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B34" i="1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C34"/>
  <c r="F21"/>
  <c r="E34" l="1"/>
  <c r="D34"/>
  <c r="G34" l="1"/>
  <c r="F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<sst xmlns="http://schemas.openxmlformats.org/spreadsheetml/2006/main" count="37" uniqueCount="37">
  <si>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</si>
  <si>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</si>
  <si>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</si>
  <si>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</si>
  <si>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</si>
  <si>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</si>
  <si>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</si>
  <si>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</si>
  <si>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</si>
  <si>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</si>
  <si>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</si>
  <si>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</si>
  <si>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</si>
  <si>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</si>
  <si>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</si>
  <si>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</si>
  <si>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</si>
  <si>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</si>
  <si>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</si>
  <si>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</si>
  <si>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</si>
  <si>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</si>
  <si>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</si>
  <si>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</si>
  <si>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</si>
  <si>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</si>
  <si>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</si>
  <si>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</si>
  <si>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</si>
  <si>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</si>
  <si>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</si>
  <si>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Приложение № 13 к пояснительной записке к отчету об исполнении областного бюджета за 1 квартал 2017 года по форме таблицы 9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</si>
  <si>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 за 1 квартал 2017 года</t>
  </si>
  <si>
    <t>Утверждено на год (в  ред 24.03.2017 № 520-33-ОЗ)</t>
  </si>
  <si>
    <t>План кассовых выплат на 1 квартал 2017 года</t>
  </si>
  <si>
    <t>Исполнено на 01.04.2017г.</t>
  </si>
  <si>
    <t>Уточненная сводная бюджетная роспись на 2017 год по состоянию на 31.03.2017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</si>
</sst>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0" fillId="3" borderId="4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Normal="100" zoomScaleSheetLayoutView="100" workbookViewId="0">
      <selection activeCell="A3" sqref="A3:G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1" customHeight="1">
      <c r="D1" s="14" t="s">
        <v>31</v>
      </c>
      <c r="E1" s="14"/>
      <c r="F1" s="14"/>
      <c r="G1" s="14"/>
      <c r="H1" s="4"/>
      <c r="I1" s="4"/>
    </row>
    <row r="3" spans="1:9" ht="117.75" customHeight="1">
      <c r="A3" s="22" t="s">
        <v>32</v>
      </c>
      <c r="B3" s="23"/>
      <c r="C3" s="23"/>
      <c r="D3" s="23"/>
      <c r="E3" s="23"/>
      <c r="F3" s="23"/>
      <c r="G3" s="23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12</v>
      </c>
    </row>
    <row r="6" spans="1:9" ht="33.75" customHeight="1">
      <c r="A6" s="21" t="s">
        <v>0</v>
      </c>
      <c r="B6" s="15" t="s">
        <v>33</v>
      </c>
      <c r="C6" s="17" t="s">
        <v>36</v>
      </c>
      <c r="D6" s="17" t="s">
        <v>34</v>
      </c>
      <c r="E6" s="17" t="s">
        <v>35</v>
      </c>
      <c r="F6" s="19" t="s">
        <v>8</v>
      </c>
      <c r="G6" s="20"/>
    </row>
    <row r="7" spans="1:9" ht="96.75" customHeight="1">
      <c r="A7" s="21"/>
      <c r="B7" s="16"/>
      <c r="C7" s="18"/>
      <c r="D7" s="18"/>
      <c r="E7" s="18"/>
      <c r="F7" s="13" t="s">
        <v>9</v>
      </c>
      <c r="G7" s="13" t="s">
        <v>10</v>
      </c>
    </row>
    <row r="8" spans="1:9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8" t="s">
        <v>13</v>
      </c>
      <c r="B9" s="10">
        <v>3529.3</v>
      </c>
      <c r="C9" s="10">
        <v>3529.3</v>
      </c>
      <c r="D9" s="11">
        <v>0</v>
      </c>
      <c r="E9" s="11">
        <v>0</v>
      </c>
      <c r="F9" s="11">
        <f t="shared" ref="F9:F20" si="0">E9/C9*100</f>
        <v>0</v>
      </c>
      <c r="G9" s="11">
        <v>0</v>
      </c>
    </row>
    <row r="10" spans="1:9" ht="15.75">
      <c r="A10" s="8" t="s">
        <v>1</v>
      </c>
      <c r="B10" s="10">
        <v>848.7</v>
      </c>
      <c r="C10" s="10">
        <v>848.7</v>
      </c>
      <c r="D10" s="11">
        <v>0</v>
      </c>
      <c r="E10" s="11">
        <v>0</v>
      </c>
      <c r="F10" s="11">
        <f t="shared" si="0"/>
        <v>0</v>
      </c>
      <c r="G10" s="11">
        <v>0</v>
      </c>
    </row>
    <row r="11" spans="1:9" ht="15.75">
      <c r="A11" s="8" t="s">
        <v>14</v>
      </c>
      <c r="B11" s="10">
        <v>889.5</v>
      </c>
      <c r="C11" s="10">
        <v>889.5</v>
      </c>
      <c r="D11" s="11">
        <v>222.375</v>
      </c>
      <c r="E11" s="11">
        <v>0</v>
      </c>
      <c r="F11" s="11">
        <f t="shared" si="0"/>
        <v>0</v>
      </c>
      <c r="G11" s="11">
        <v>0</v>
      </c>
    </row>
    <row r="12" spans="1:9" ht="15.75">
      <c r="A12" s="8" t="s">
        <v>15</v>
      </c>
      <c r="B12" s="10">
        <v>947.1</v>
      </c>
      <c r="C12" s="10">
        <v>947.1</v>
      </c>
      <c r="D12" s="11">
        <v>236.77500000000001</v>
      </c>
      <c r="E12" s="11">
        <v>0</v>
      </c>
      <c r="F12" s="11">
        <f t="shared" si="0"/>
        <v>0</v>
      </c>
      <c r="G12" s="11">
        <v>0</v>
      </c>
    </row>
    <row r="13" spans="1:9" ht="15.75">
      <c r="A13" s="8" t="s">
        <v>16</v>
      </c>
      <c r="B13" s="10">
        <v>1232.5999999999999</v>
      </c>
      <c r="C13" s="10">
        <v>1232.5999999999999</v>
      </c>
      <c r="D13" s="11">
        <v>0</v>
      </c>
      <c r="E13" s="11">
        <v>0</v>
      </c>
      <c r="F13" s="11">
        <f t="shared" si="0"/>
        <v>0</v>
      </c>
      <c r="G13" s="11">
        <v>0</v>
      </c>
    </row>
    <row r="14" spans="1:9" ht="15.75">
      <c r="A14" s="8" t="s">
        <v>17</v>
      </c>
      <c r="B14" s="10">
        <v>1214.0999999999999</v>
      </c>
      <c r="C14" s="10">
        <v>1214.0999999999999</v>
      </c>
      <c r="D14" s="11">
        <v>0</v>
      </c>
      <c r="E14" s="11">
        <v>0</v>
      </c>
      <c r="F14" s="11">
        <f t="shared" si="0"/>
        <v>0</v>
      </c>
      <c r="G14" s="11">
        <v>0</v>
      </c>
    </row>
    <row r="15" spans="1:9" ht="15.75">
      <c r="A15" s="8" t="s">
        <v>18</v>
      </c>
      <c r="B15" s="10">
        <v>1282.3</v>
      </c>
      <c r="C15" s="10">
        <v>1282.3</v>
      </c>
      <c r="D15" s="11">
        <v>0</v>
      </c>
      <c r="E15" s="11">
        <v>0</v>
      </c>
      <c r="F15" s="11">
        <f t="shared" si="0"/>
        <v>0</v>
      </c>
      <c r="G15" s="11">
        <v>0</v>
      </c>
    </row>
    <row r="16" spans="1:9" ht="15.75">
      <c r="A16" s="8" t="s">
        <v>19</v>
      </c>
      <c r="B16" s="10">
        <v>889.1</v>
      </c>
      <c r="C16" s="10">
        <v>889.1</v>
      </c>
      <c r="D16" s="11">
        <v>0</v>
      </c>
      <c r="E16" s="11">
        <v>0</v>
      </c>
      <c r="F16" s="11">
        <f t="shared" si="0"/>
        <v>0</v>
      </c>
      <c r="G16" s="11">
        <v>0</v>
      </c>
    </row>
    <row r="17" spans="1:7" ht="15.75">
      <c r="A17" s="8" t="s">
        <v>2</v>
      </c>
      <c r="B17" s="10">
        <v>866.2</v>
      </c>
      <c r="C17" s="10">
        <v>866.2</v>
      </c>
      <c r="D17" s="11">
        <v>216.55</v>
      </c>
      <c r="E17" s="11">
        <v>0</v>
      </c>
      <c r="F17" s="11">
        <f t="shared" si="0"/>
        <v>0</v>
      </c>
      <c r="G17" s="11">
        <v>0</v>
      </c>
    </row>
    <row r="18" spans="1:7" ht="15.75">
      <c r="A18" s="8" t="s">
        <v>3</v>
      </c>
      <c r="B18" s="10">
        <v>367.2</v>
      </c>
      <c r="C18" s="10">
        <v>367.2</v>
      </c>
      <c r="D18" s="11">
        <v>0</v>
      </c>
      <c r="E18" s="11">
        <v>0</v>
      </c>
      <c r="F18" s="11">
        <f t="shared" si="0"/>
        <v>0</v>
      </c>
      <c r="G18" s="11">
        <v>0</v>
      </c>
    </row>
    <row r="19" spans="1:7" ht="15.75">
      <c r="A19" s="8" t="s">
        <v>11</v>
      </c>
      <c r="B19" s="10">
        <v>130.30000000000001</v>
      </c>
      <c r="C19" s="10">
        <v>130.30000000000001</v>
      </c>
      <c r="D19" s="11">
        <v>0</v>
      </c>
      <c r="E19" s="11">
        <v>0</v>
      </c>
      <c r="F19" s="11">
        <f t="shared" si="0"/>
        <v>0</v>
      </c>
      <c r="G19" s="11">
        <v>0</v>
      </c>
    </row>
    <row r="20" spans="1:7" ht="15.75">
      <c r="A20" s="8" t="s">
        <v>20</v>
      </c>
      <c r="B20" s="10">
        <v>1716.8</v>
      </c>
      <c r="C20" s="10">
        <v>1716.8</v>
      </c>
      <c r="D20" s="11">
        <v>0</v>
      </c>
      <c r="E20" s="11">
        <v>0</v>
      </c>
      <c r="F20" s="11">
        <f t="shared" si="0"/>
        <v>0</v>
      </c>
      <c r="G20" s="11">
        <v>0</v>
      </c>
    </row>
    <row r="21" spans="1:7" ht="15.75">
      <c r="A21" s="8" t="s">
        <v>21</v>
      </c>
      <c r="B21" s="10">
        <v>1405.4</v>
      </c>
      <c r="C21" s="10">
        <v>1405.4</v>
      </c>
      <c r="D21" s="11">
        <v>351.35</v>
      </c>
      <c r="E21" s="11">
        <v>0</v>
      </c>
      <c r="F21" s="11">
        <f>E21/C21*100</f>
        <v>0</v>
      </c>
      <c r="G21" s="11">
        <v>0</v>
      </c>
    </row>
    <row r="22" spans="1:7" ht="15.75">
      <c r="A22" s="8" t="s">
        <v>4</v>
      </c>
      <c r="B22" s="10">
        <v>1571.9</v>
      </c>
      <c r="C22" s="10">
        <v>1571.9</v>
      </c>
      <c r="D22" s="11">
        <v>392.97500000000002</v>
      </c>
      <c r="E22" s="11">
        <v>0</v>
      </c>
      <c r="F22" s="11">
        <f t="shared" ref="F22:F33" si="1">E22/C22*100</f>
        <v>0</v>
      </c>
      <c r="G22" s="11">
        <v>0</v>
      </c>
    </row>
    <row r="23" spans="1:7" ht="15.75">
      <c r="A23" s="8" t="s">
        <v>22</v>
      </c>
      <c r="B23" s="10">
        <v>2452.6999999999998</v>
      </c>
      <c r="C23" s="10">
        <v>2452.6999999999998</v>
      </c>
      <c r="D23" s="11">
        <v>613.17499999999995</v>
      </c>
      <c r="E23" s="11">
        <v>0</v>
      </c>
      <c r="F23" s="11">
        <f t="shared" si="1"/>
        <v>0</v>
      </c>
      <c r="G23" s="11">
        <v>0</v>
      </c>
    </row>
    <row r="24" spans="1:7" ht="15.75">
      <c r="A24" s="8" t="s">
        <v>5</v>
      </c>
      <c r="B24" s="10">
        <v>1777.7</v>
      </c>
      <c r="C24" s="10">
        <v>1777.7</v>
      </c>
      <c r="D24" s="11">
        <v>0</v>
      </c>
      <c r="E24" s="11">
        <v>0</v>
      </c>
      <c r="F24" s="11">
        <f t="shared" si="1"/>
        <v>0</v>
      </c>
      <c r="G24" s="11">
        <v>0</v>
      </c>
    </row>
    <row r="25" spans="1:7" ht="16.5" customHeight="1">
      <c r="A25" s="8" t="s">
        <v>23</v>
      </c>
      <c r="B25" s="10">
        <v>1538.2</v>
      </c>
      <c r="C25" s="10">
        <v>1538.2</v>
      </c>
      <c r="D25" s="11">
        <v>0</v>
      </c>
      <c r="E25" s="11">
        <v>0</v>
      </c>
      <c r="F25" s="11">
        <f t="shared" si="1"/>
        <v>0</v>
      </c>
      <c r="G25" s="11">
        <v>0</v>
      </c>
    </row>
    <row r="26" spans="1:7" ht="17.25" customHeight="1">
      <c r="A26" s="8" t="s">
        <v>24</v>
      </c>
      <c r="B26" s="10">
        <v>1569.7</v>
      </c>
      <c r="C26" s="10">
        <v>1569.7</v>
      </c>
      <c r="D26" s="11">
        <v>392.125</v>
      </c>
      <c r="E26" s="11">
        <v>0</v>
      </c>
      <c r="F26" s="11">
        <f t="shared" si="1"/>
        <v>0</v>
      </c>
      <c r="G26" s="11">
        <v>0</v>
      </c>
    </row>
    <row r="27" spans="1:7" ht="17.25" customHeight="1">
      <c r="A27" s="8" t="s">
        <v>6</v>
      </c>
      <c r="B27" s="10">
        <v>958.4</v>
      </c>
      <c r="C27" s="10">
        <v>958.4</v>
      </c>
      <c r="D27" s="11">
        <v>239.6</v>
      </c>
      <c r="E27" s="11">
        <v>0</v>
      </c>
      <c r="F27" s="11">
        <f t="shared" si="1"/>
        <v>0</v>
      </c>
      <c r="G27" s="11">
        <v>0</v>
      </c>
    </row>
    <row r="28" spans="1:7" ht="17.25" customHeight="1">
      <c r="A28" s="8" t="s">
        <v>25</v>
      </c>
      <c r="B28" s="10">
        <v>94927.2</v>
      </c>
      <c r="C28" s="10">
        <v>94927.2</v>
      </c>
      <c r="D28" s="11">
        <v>0</v>
      </c>
      <c r="E28" s="11">
        <v>0</v>
      </c>
      <c r="F28" s="11">
        <f t="shared" si="1"/>
        <v>0</v>
      </c>
      <c r="G28" s="11">
        <v>0</v>
      </c>
    </row>
    <row r="29" spans="1:7" ht="17.25" customHeight="1">
      <c r="A29" s="8" t="s">
        <v>26</v>
      </c>
      <c r="B29" s="10">
        <v>57297.599999999999</v>
      </c>
      <c r="C29" s="10">
        <v>57297.599999999999</v>
      </c>
      <c r="D29" s="11">
        <v>0</v>
      </c>
      <c r="E29" s="11">
        <v>0</v>
      </c>
      <c r="F29" s="11">
        <f t="shared" si="1"/>
        <v>0</v>
      </c>
      <c r="G29" s="11">
        <v>0</v>
      </c>
    </row>
    <row r="30" spans="1:7" ht="15.75">
      <c r="A30" s="8" t="s">
        <v>27</v>
      </c>
      <c r="B30" s="10">
        <v>19506</v>
      </c>
      <c r="C30" s="10">
        <v>19506</v>
      </c>
      <c r="D30" s="11">
        <v>0</v>
      </c>
      <c r="E30" s="11">
        <v>0</v>
      </c>
      <c r="F30" s="11">
        <f t="shared" si="1"/>
        <v>0</v>
      </c>
      <c r="G30" s="11">
        <v>0</v>
      </c>
    </row>
    <row r="31" spans="1:7" ht="15.75">
      <c r="A31" s="8" t="s">
        <v>28</v>
      </c>
      <c r="B31" s="10">
        <v>7644</v>
      </c>
      <c r="C31" s="10">
        <v>7644</v>
      </c>
      <c r="D31" s="11">
        <v>0</v>
      </c>
      <c r="E31" s="11">
        <v>0</v>
      </c>
      <c r="F31" s="11">
        <f t="shared" si="1"/>
        <v>0</v>
      </c>
      <c r="G31" s="11">
        <v>0</v>
      </c>
    </row>
    <row r="32" spans="1:7" ht="15.75">
      <c r="A32" s="8" t="s">
        <v>29</v>
      </c>
      <c r="B32" s="10">
        <v>10698.4</v>
      </c>
      <c r="C32" s="10">
        <v>10698.4</v>
      </c>
      <c r="D32" s="11">
        <v>0</v>
      </c>
      <c r="E32" s="11">
        <v>0</v>
      </c>
      <c r="F32" s="11">
        <f t="shared" si="1"/>
        <v>0</v>
      </c>
      <c r="G32" s="11">
        <v>0</v>
      </c>
    </row>
    <row r="33" spans="1:7" ht="15" customHeight="1">
      <c r="A33" s="8" t="s">
        <v>30</v>
      </c>
      <c r="B33" s="10">
        <v>7770.4</v>
      </c>
      <c r="C33" s="10">
        <v>7770.4</v>
      </c>
      <c r="D33" s="11">
        <v>0</v>
      </c>
      <c r="E33" s="11">
        <v>0</v>
      </c>
      <c r="F33" s="11">
        <f t="shared" si="1"/>
        <v>0</v>
      </c>
      <c r="G33" s="11">
        <v>0</v>
      </c>
    </row>
    <row r="34" spans="1:7" ht="15.75">
      <c r="A34" s="9" t="s">
        <v>7</v>
      </c>
      <c r="B34" s="7">
        <f>SUM(B9:B33)</f>
        <v>223030.8</v>
      </c>
      <c r="C34" s="7">
        <f t="shared" ref="C34" si="2">SUM(C9:C33)</f>
        <v>223030.8</v>
      </c>
      <c r="D34" s="7">
        <f>SUM(D9:D33)</f>
        <v>2664.9249999999997</v>
      </c>
      <c r="E34" s="7">
        <f>SUM(E9:E33)</f>
        <v>0</v>
      </c>
      <c r="F34" s="12">
        <f>E34/C34*100</f>
        <v>0</v>
      </c>
      <c r="G34" s="12">
        <f t="shared" ref="G34" si="3">E34/D34*100</f>
        <v>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2017-04-20T13:21:35Z</cp:lastPrinted>
  <dcterms:created xsi:type="dcterms:W3CDTF">2016-04-12T05:33:06Z</dcterms:created>
  <dcterms:modified xsi:type="dcterms:W3CDTF">2017-04-20T13:21:39Z</dcterms:modified>
</cp:coreProperties>
</file>