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33" l="1"/>
  <c r="G33" s="1"/>
  <c r="F33" l="1"/>
</calcChain>
</file>

<file path=xl/sharedStrings.xml><?xml version="1.0" encoding="utf-8"?>
<sst xmlns="http://schemas.openxmlformats.org/spreadsheetml/2006/main" count="57" uniqueCount="57">
  <si>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</si>
  <si>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</si>
  <si>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</si>
  <si>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</si>
  <si>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</si>
  <si>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</si>
  <si>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</si>
  <si>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</si>
  <si>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</si>
  <si>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</si>
  <si>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</si>
  <si>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</si>
  <si>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</si>
  <si>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</si>
  <si>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</si>
  <si>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</si>
  <si>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</si>
  <si>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</si>
  <si>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</si>
  <si>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</si>
  <si>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</si>
  <si>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</si>
  <si>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</si>
  <si>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</si>
  <si>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</si>
  <si>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</si>
  <si>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</si>
  <si>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</si>
  <si>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4 012,3</t>
  </si>
  <si>
    <t>1 177,8</t>
  </si>
  <si>
    <t>1 453,5</t>
  </si>
  <si>
    <t>1 312,6</t>
  </si>
  <si>
    <t>1 412,8</t>
  </si>
  <si>
    <t>1 001,3</t>
  </si>
  <si>
    <t>1 912,2</t>
  </si>
  <si>
    <t>1 629,2</t>
  </si>
  <si>
    <t>1 461,5</t>
  </si>
  <si>
    <t>2 709,3</t>
  </si>
  <si>
    <t>2 015,6</t>
  </si>
  <si>
    <t>1 689,1</t>
  </si>
  <si>
    <t>1 885,0</t>
  </si>
  <si>
    <t>1 103,5</t>
  </si>
  <si>
    <t>107 032,4</t>
  </si>
  <si>
    <t>62 296,0</t>
  </si>
  <si>
    <t>21 464,0</t>
  </si>
  <si>
    <t>9 175,2</t>
  </si>
  <si>
    <t>11 890,4</t>
  </si>
  <si>
    <t>8 524,0</t>
  </si>
  <si>
    <t>248 840,9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</si>
  <si>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2016 год</t>
  </si>
  <si>
    <t>Приложение № 13 к пояснительной записке к отчету об исполнении областного бюджета за 2016 год по форме таблицы 7 приложения № 14 к областному закону "Об областном бюджете на 2016 год"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</si>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</sst>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zoomScaleSheetLayoutView="100" workbookViewId="0">
      <selection activeCell="E9" sqref="E9"/>
    </sheetView>
  </sheetViews>
  <sheetFormatPr defaultRowHeight="15"/>
  <cols>
    <col min="1" max="1" width="42.5703125" style="1" customWidth="1"/>
    <col min="2" max="2" width="15.28515625" style="1" customWidth="1"/>
    <col min="3" max="3" width="14.85546875" customWidth="1"/>
    <col min="4" max="4" width="16.42578125" customWidth="1"/>
    <col min="5" max="5" width="16.28515625" customWidth="1"/>
    <col min="6" max="6" width="13.7109375" customWidth="1"/>
    <col min="7" max="7" width="14.7109375" customWidth="1"/>
  </cols>
  <sheetData>
    <row r="1" spans="1:9" ht="72" customHeight="1">
      <c r="D1" s="25" t="s">
        <v>50</v>
      </c>
      <c r="E1" s="25"/>
      <c r="F1" s="25"/>
      <c r="G1" s="25"/>
      <c r="H1" s="4"/>
      <c r="I1" s="4"/>
    </row>
    <row r="3" spans="1:9" ht="117" customHeight="1">
      <c r="A3" s="23" t="s">
        <v>49</v>
      </c>
      <c r="B3" s="24"/>
      <c r="C3" s="24"/>
      <c r="D3" s="24"/>
      <c r="E3" s="24"/>
      <c r="F3" s="24"/>
      <c r="G3" s="24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162.6" customHeight="1">
      <c r="A6" s="18" t="s">
        <v>0</v>
      </c>
      <c r="B6" s="15" t="s">
        <v>51</v>
      </c>
      <c r="C6" s="16" t="s">
        <v>52</v>
      </c>
      <c r="D6" s="16" t="s">
        <v>56</v>
      </c>
      <c r="E6" s="17" t="s">
        <v>53</v>
      </c>
      <c r="F6" s="19" t="s">
        <v>54</v>
      </c>
      <c r="G6" s="15" t="s">
        <v>55</v>
      </c>
    </row>
    <row r="7" spans="1:9" ht="11.45" customHeight="1">
      <c r="A7" s="6">
        <v>1</v>
      </c>
      <c r="B7" s="20">
        <v>2</v>
      </c>
      <c r="C7" s="20">
        <v>3</v>
      </c>
      <c r="D7" s="20">
        <v>4</v>
      </c>
      <c r="E7" s="21">
        <v>5</v>
      </c>
      <c r="F7" s="22">
        <v>6</v>
      </c>
      <c r="G7" s="22">
        <v>7</v>
      </c>
    </row>
    <row r="8" spans="1:9" ht="15.75">
      <c r="A8" s="8" t="s">
        <v>10</v>
      </c>
      <c r="B8" s="10" t="s">
        <v>28</v>
      </c>
      <c r="C8" s="14">
        <v>4012.3</v>
      </c>
      <c r="D8" s="14">
        <v>4012.3</v>
      </c>
      <c r="E8" s="14">
        <v>4012.3</v>
      </c>
      <c r="F8" s="11">
        <f t="shared" ref="F8:F33" si="0">E8/C8*100</f>
        <v>100</v>
      </c>
      <c r="G8" s="11">
        <f>E8/C8*100</f>
        <v>100</v>
      </c>
    </row>
    <row r="9" spans="1:9" ht="15.75">
      <c r="A9" s="8" t="s">
        <v>1</v>
      </c>
      <c r="B9" s="10">
        <v>767.4</v>
      </c>
      <c r="C9" s="14">
        <v>767.4</v>
      </c>
      <c r="D9" s="14">
        <v>767.4</v>
      </c>
      <c r="E9" s="14">
        <v>767.4</v>
      </c>
      <c r="F9" s="11">
        <f t="shared" si="0"/>
        <v>100</v>
      </c>
      <c r="G9" s="11">
        <f t="shared" ref="G9:G32" si="1">E9/C9*100</f>
        <v>100</v>
      </c>
    </row>
    <row r="10" spans="1:9" ht="15.75">
      <c r="A10" s="8" t="s">
        <v>11</v>
      </c>
      <c r="B10" s="10">
        <v>999.9</v>
      </c>
      <c r="C10" s="14">
        <v>999.9</v>
      </c>
      <c r="D10" s="14">
        <v>999.9</v>
      </c>
      <c r="E10" s="14">
        <v>999.9</v>
      </c>
      <c r="F10" s="11">
        <f t="shared" si="0"/>
        <v>100</v>
      </c>
      <c r="G10" s="11">
        <f t="shared" si="1"/>
        <v>100</v>
      </c>
    </row>
    <row r="11" spans="1:9" ht="15.75">
      <c r="A11" s="8" t="s">
        <v>12</v>
      </c>
      <c r="B11" s="10" t="s">
        <v>29</v>
      </c>
      <c r="C11" s="14">
        <v>1177.8</v>
      </c>
      <c r="D11" s="14">
        <v>1177.8</v>
      </c>
      <c r="E11" s="14">
        <v>1177.8</v>
      </c>
      <c r="F11" s="11">
        <f t="shared" si="0"/>
        <v>100</v>
      </c>
      <c r="G11" s="11">
        <f t="shared" si="1"/>
        <v>100</v>
      </c>
    </row>
    <row r="12" spans="1:9" ht="15.75">
      <c r="A12" s="8" t="s">
        <v>13</v>
      </c>
      <c r="B12" s="10" t="s">
        <v>30</v>
      </c>
      <c r="C12" s="14">
        <v>1453.5</v>
      </c>
      <c r="D12" s="14">
        <v>1453.5</v>
      </c>
      <c r="E12" s="14">
        <v>1453.5</v>
      </c>
      <c r="F12" s="11">
        <f t="shared" si="0"/>
        <v>100</v>
      </c>
      <c r="G12" s="11">
        <f t="shared" si="1"/>
        <v>100</v>
      </c>
    </row>
    <row r="13" spans="1:9" ht="15.75">
      <c r="A13" s="8" t="s">
        <v>14</v>
      </c>
      <c r="B13" s="10" t="s">
        <v>31</v>
      </c>
      <c r="C13" s="14">
        <v>1312.6</v>
      </c>
      <c r="D13" s="14">
        <v>1312.6</v>
      </c>
      <c r="E13" s="14">
        <v>1312.6</v>
      </c>
      <c r="F13" s="11">
        <f t="shared" si="0"/>
        <v>100</v>
      </c>
      <c r="G13" s="11">
        <f t="shared" si="1"/>
        <v>100</v>
      </c>
    </row>
    <row r="14" spans="1:9" ht="15.75">
      <c r="A14" s="8" t="s">
        <v>15</v>
      </c>
      <c r="B14" s="10" t="s">
        <v>32</v>
      </c>
      <c r="C14" s="14">
        <v>1412.8</v>
      </c>
      <c r="D14" s="14">
        <v>1412.8</v>
      </c>
      <c r="E14" s="14">
        <v>1412.8</v>
      </c>
      <c r="F14" s="11">
        <f t="shared" si="0"/>
        <v>100</v>
      </c>
      <c r="G14" s="11">
        <f t="shared" si="1"/>
        <v>100</v>
      </c>
    </row>
    <row r="15" spans="1:9" ht="15.75">
      <c r="A15" s="8" t="s">
        <v>16</v>
      </c>
      <c r="B15" s="10" t="s">
        <v>33</v>
      </c>
      <c r="C15" s="14">
        <v>1001.3</v>
      </c>
      <c r="D15" s="14">
        <v>1001.3</v>
      </c>
      <c r="E15" s="14">
        <v>1001.3</v>
      </c>
      <c r="F15" s="11">
        <f t="shared" si="0"/>
        <v>100</v>
      </c>
      <c r="G15" s="11">
        <f t="shared" si="1"/>
        <v>100</v>
      </c>
    </row>
    <row r="16" spans="1:9" ht="15.75">
      <c r="A16" s="8" t="s">
        <v>2</v>
      </c>
      <c r="B16" s="10">
        <v>957.8</v>
      </c>
      <c r="C16" s="14">
        <v>957.8</v>
      </c>
      <c r="D16" s="14">
        <v>957.8</v>
      </c>
      <c r="E16" s="14">
        <v>957.8</v>
      </c>
      <c r="F16" s="11">
        <f t="shared" si="0"/>
        <v>100</v>
      </c>
      <c r="G16" s="11">
        <f t="shared" si="1"/>
        <v>100</v>
      </c>
    </row>
    <row r="17" spans="1:7" ht="15.75">
      <c r="A17" s="8" t="s">
        <v>3</v>
      </c>
      <c r="B17" s="10">
        <v>390.6</v>
      </c>
      <c r="C17" s="14">
        <v>390.6</v>
      </c>
      <c r="D17" s="14">
        <v>390.6</v>
      </c>
      <c r="E17" s="14">
        <v>390.6</v>
      </c>
      <c r="F17" s="11">
        <f t="shared" si="0"/>
        <v>100</v>
      </c>
      <c r="G17" s="11">
        <f t="shared" si="1"/>
        <v>100</v>
      </c>
    </row>
    <row r="18" spans="1:7" ht="15.75">
      <c r="A18" s="8" t="s">
        <v>8</v>
      </c>
      <c r="B18" s="10">
        <v>567.5</v>
      </c>
      <c r="C18" s="14">
        <v>567.5</v>
      </c>
      <c r="D18" s="14">
        <v>567.5</v>
      </c>
      <c r="E18" s="14">
        <v>567.5</v>
      </c>
      <c r="F18" s="11">
        <f t="shared" si="0"/>
        <v>100</v>
      </c>
      <c r="G18" s="11">
        <f t="shared" si="1"/>
        <v>100</v>
      </c>
    </row>
    <row r="19" spans="1:7" ht="15.75">
      <c r="A19" s="8" t="s">
        <v>17</v>
      </c>
      <c r="B19" s="10" t="s">
        <v>34</v>
      </c>
      <c r="C19" s="14">
        <v>1912.2</v>
      </c>
      <c r="D19" s="14">
        <v>1912.2</v>
      </c>
      <c r="E19" s="14">
        <v>1912.2</v>
      </c>
      <c r="F19" s="11">
        <f t="shared" si="0"/>
        <v>100</v>
      </c>
      <c r="G19" s="11">
        <f t="shared" si="1"/>
        <v>100</v>
      </c>
    </row>
    <row r="20" spans="1:7" ht="15.75">
      <c r="A20" s="8" t="s">
        <v>18</v>
      </c>
      <c r="B20" s="10" t="s">
        <v>35</v>
      </c>
      <c r="C20" s="14">
        <v>1629.2</v>
      </c>
      <c r="D20" s="14">
        <v>1629.2</v>
      </c>
      <c r="E20" s="14">
        <v>1629.2</v>
      </c>
      <c r="F20" s="11">
        <f t="shared" si="0"/>
        <v>100</v>
      </c>
      <c r="G20" s="11">
        <f t="shared" si="1"/>
        <v>100</v>
      </c>
    </row>
    <row r="21" spans="1:7" ht="15.75">
      <c r="A21" s="8" t="s">
        <v>4</v>
      </c>
      <c r="B21" s="10" t="s">
        <v>36</v>
      </c>
      <c r="C21" s="14">
        <v>1461.5</v>
      </c>
      <c r="D21" s="14">
        <v>1461.5</v>
      </c>
      <c r="E21" s="14">
        <v>1461.5</v>
      </c>
      <c r="F21" s="11">
        <f t="shared" si="0"/>
        <v>100</v>
      </c>
      <c r="G21" s="11">
        <f t="shared" si="1"/>
        <v>100</v>
      </c>
    </row>
    <row r="22" spans="1:7" ht="15.75">
      <c r="A22" s="8" t="s">
        <v>19</v>
      </c>
      <c r="B22" s="10" t="s">
        <v>37</v>
      </c>
      <c r="C22" s="14">
        <v>2709.3</v>
      </c>
      <c r="D22" s="14">
        <v>2709.3</v>
      </c>
      <c r="E22" s="14">
        <v>2707.7</v>
      </c>
      <c r="F22" s="11">
        <f t="shared" si="0"/>
        <v>99.940944155316856</v>
      </c>
      <c r="G22" s="11">
        <f t="shared" si="1"/>
        <v>99.940944155316856</v>
      </c>
    </row>
    <row r="23" spans="1:7" ht="15.75">
      <c r="A23" s="8" t="s">
        <v>5</v>
      </c>
      <c r="B23" s="10" t="s">
        <v>38</v>
      </c>
      <c r="C23" s="14">
        <v>2015.6</v>
      </c>
      <c r="D23" s="14">
        <v>2015.6</v>
      </c>
      <c r="E23" s="14">
        <v>2015.6</v>
      </c>
      <c r="F23" s="11">
        <f t="shared" si="0"/>
        <v>100</v>
      </c>
      <c r="G23" s="11">
        <f t="shared" si="1"/>
        <v>100</v>
      </c>
    </row>
    <row r="24" spans="1:7" ht="16.5" customHeight="1">
      <c r="A24" s="8" t="s">
        <v>20</v>
      </c>
      <c r="B24" s="10" t="s">
        <v>39</v>
      </c>
      <c r="C24" s="14">
        <v>1689.1</v>
      </c>
      <c r="D24" s="14">
        <v>1689.1</v>
      </c>
      <c r="E24" s="14">
        <v>1689.1</v>
      </c>
      <c r="F24" s="11">
        <f t="shared" si="0"/>
        <v>100</v>
      </c>
      <c r="G24" s="11">
        <f t="shared" si="1"/>
        <v>100</v>
      </c>
    </row>
    <row r="25" spans="1:7" ht="17.25" customHeight="1">
      <c r="A25" s="8" t="s">
        <v>21</v>
      </c>
      <c r="B25" s="10" t="s">
        <v>40</v>
      </c>
      <c r="C25" s="14">
        <v>1885</v>
      </c>
      <c r="D25" s="14">
        <v>1885</v>
      </c>
      <c r="E25" s="14">
        <v>1885</v>
      </c>
      <c r="F25" s="11">
        <f t="shared" si="0"/>
        <v>100</v>
      </c>
      <c r="G25" s="11">
        <f t="shared" si="1"/>
        <v>100</v>
      </c>
    </row>
    <row r="26" spans="1:7" ht="17.25" customHeight="1">
      <c r="A26" s="8" t="s">
        <v>6</v>
      </c>
      <c r="B26" s="10" t="s">
        <v>41</v>
      </c>
      <c r="C26" s="14">
        <v>1103.5</v>
      </c>
      <c r="D26" s="14">
        <v>1103.5</v>
      </c>
      <c r="E26" s="14">
        <v>1103.5</v>
      </c>
      <c r="F26" s="11">
        <f t="shared" si="0"/>
        <v>100</v>
      </c>
      <c r="G26" s="11">
        <f t="shared" si="1"/>
        <v>100</v>
      </c>
    </row>
    <row r="27" spans="1:7" ht="17.25" customHeight="1">
      <c r="A27" s="8" t="s">
        <v>22</v>
      </c>
      <c r="B27" s="10" t="s">
        <v>42</v>
      </c>
      <c r="C27" s="14">
        <v>107032.4</v>
      </c>
      <c r="D27" s="14">
        <v>107032.4</v>
      </c>
      <c r="E27" s="14">
        <v>106158.3</v>
      </c>
      <c r="F27" s="11">
        <f t="shared" si="0"/>
        <v>99.183331402453845</v>
      </c>
      <c r="G27" s="11">
        <f t="shared" si="1"/>
        <v>99.183331402453845</v>
      </c>
    </row>
    <row r="28" spans="1:7" ht="17.25" customHeight="1">
      <c r="A28" s="8" t="s">
        <v>23</v>
      </c>
      <c r="B28" s="10" t="s">
        <v>43</v>
      </c>
      <c r="C28" s="14">
        <v>62296</v>
      </c>
      <c r="D28" s="14">
        <v>62296</v>
      </c>
      <c r="E28" s="14">
        <v>62291.9</v>
      </c>
      <c r="F28" s="11">
        <f t="shared" si="0"/>
        <v>99.993418518042901</v>
      </c>
      <c r="G28" s="11">
        <f t="shared" si="1"/>
        <v>99.993418518042901</v>
      </c>
    </row>
    <row r="29" spans="1:7" ht="15.75">
      <c r="A29" s="8" t="s">
        <v>24</v>
      </c>
      <c r="B29" s="10" t="s">
        <v>44</v>
      </c>
      <c r="C29" s="14">
        <v>21464</v>
      </c>
      <c r="D29" s="14">
        <v>21464</v>
      </c>
      <c r="E29" s="14">
        <v>21464</v>
      </c>
      <c r="F29" s="11">
        <f t="shared" si="0"/>
        <v>100</v>
      </c>
      <c r="G29" s="11">
        <f t="shared" si="1"/>
        <v>100</v>
      </c>
    </row>
    <row r="30" spans="1:7" ht="15.75">
      <c r="A30" s="8" t="s">
        <v>25</v>
      </c>
      <c r="B30" s="10" t="s">
        <v>45</v>
      </c>
      <c r="C30" s="14">
        <v>9175.2000000000007</v>
      </c>
      <c r="D30" s="14">
        <v>9175.2000000000007</v>
      </c>
      <c r="E30" s="14">
        <v>9175.2000000000007</v>
      </c>
      <c r="F30" s="11">
        <f t="shared" si="0"/>
        <v>100</v>
      </c>
      <c r="G30" s="11">
        <f t="shared" si="1"/>
        <v>100</v>
      </c>
    </row>
    <row r="31" spans="1:7" ht="15.75">
      <c r="A31" s="8" t="s">
        <v>26</v>
      </c>
      <c r="B31" s="10" t="s">
        <v>46</v>
      </c>
      <c r="C31" s="14">
        <v>11890.4</v>
      </c>
      <c r="D31" s="14">
        <v>11890.4</v>
      </c>
      <c r="E31" s="14">
        <v>11890.4</v>
      </c>
      <c r="F31" s="11">
        <f t="shared" si="0"/>
        <v>100</v>
      </c>
      <c r="G31" s="11">
        <f t="shared" si="1"/>
        <v>100</v>
      </c>
    </row>
    <row r="32" spans="1:7" ht="15" customHeight="1">
      <c r="A32" s="8" t="s">
        <v>27</v>
      </c>
      <c r="B32" s="10" t="s">
        <v>47</v>
      </c>
      <c r="C32" s="14">
        <v>8524</v>
      </c>
      <c r="D32" s="14">
        <v>8524</v>
      </c>
      <c r="E32" s="14">
        <v>8523.9500000000007</v>
      </c>
      <c r="F32" s="11">
        <f t="shared" si="0"/>
        <v>99.999413420929145</v>
      </c>
      <c r="G32" s="11">
        <f t="shared" si="1"/>
        <v>99.999413420929145</v>
      </c>
    </row>
    <row r="33" spans="1:7" ht="15.75">
      <c r="A33" s="9" t="s">
        <v>7</v>
      </c>
      <c r="B33" s="12" t="s">
        <v>48</v>
      </c>
      <c r="C33" s="7">
        <f>SUM(C8:C32)</f>
        <v>248840.9</v>
      </c>
      <c r="D33" s="7">
        <f>SUM(D8:D32)</f>
        <v>248840.9</v>
      </c>
      <c r="E33" s="7">
        <f>SUM(E8:E32)</f>
        <v>247961.05000000002</v>
      </c>
      <c r="F33" s="13">
        <f t="shared" si="0"/>
        <v>99.646420664770147</v>
      </c>
      <c r="G33" s="13">
        <f>E33/C33*100</f>
        <v>99.646420664770147</v>
      </c>
    </row>
  </sheetData>
  <mergeCells count="2">
    <mergeCell ref="D1:G1"/>
    <mergeCell ref="A3:G3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2017-03-17T08:12:52Z</cp:lastPrinted>
  <dcterms:created xsi:type="dcterms:W3CDTF">2016-04-12T05:33:06Z</dcterms:created>
  <dcterms:modified xsi:type="dcterms:W3CDTF">2017-03-17T08:12:54Z</dcterms:modified>
</cp:coreProperties>
</file>