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9"/>
  <c r="E34"/>
  <c r="F34" s="1"/>
  <c r="D34"/>
  <c r="C34"/>
  <c r="B34"/>
  <c r="G34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<sst xmlns="http://schemas.openxmlformats.org/spreadsheetml/2006/main" count="37" uniqueCount="37">
  <si>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</si>
  <si>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</si>
  <si>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</si>
  <si>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</si>
  <si>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</si>
  <si>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</si>
  <si>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</si>
  <si>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</si>
  <si>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</si>
  <si>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</si>
  <si>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</si>
  <si>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</si>
  <si>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</si>
  <si>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</si>
  <si>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</si>
  <si>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</si>
  <si>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</si>
  <si>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</si>
  <si>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</si>
  <si>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</si>
  <si>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</si>
  <si>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</si>
  <si>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</si>
  <si>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</si>
  <si>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</si>
  <si>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</si>
  <si>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</si>
  <si>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</si>
  <si>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</si>
  <si>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</si>
  <si>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</si>
  <si>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 xml:space="preserve">Исполнено </t>
  </si>
  <si>
    <t>Исполнение 
1 полугодия, в процентах</t>
  </si>
  <si>
    <t>к плану 
на 1 полугодие</t>
  </si>
  <si>
    <t>Приложение № 12 к пояснительной записке к отчету об исполнении областного бюджета за 1 полугодие 2017 года по форме таблицы 8 приложения № 18 к областному закону "Об областном бюджете на 2017 год и на плановый период 2018 и 2019 годов "</t>
  </si>
  <si>
    <t>к уточненной сводной бюджетной росписи на год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</si>
  <si>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
за 1 полугодие 2017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</si>
</sst>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right" wrapText="1"/>
    </xf>
    <xf numFmtId="164" fontId="6" fillId="0" borderId="1" xfId="1" applyNumberFormat="1" applyFont="1" applyBorder="1" applyAlignment="1">
      <alignment horizontal="center" wrapText="1"/>
    </xf>
    <xf numFmtId="165" fontId="6" fillId="0" borderId="1" xfId="1" applyNumberFormat="1" applyFont="1" applyBorder="1" applyAlignment="1">
      <alignment horizontal="right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6" fillId="3" borderId="2" xfId="2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zoomScaleSheetLayoutView="100" workbookViewId="0">
      <selection activeCell="G34" sqref="G34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9.5" customHeight="1">
      <c r="D1" s="16" t="s">
        <v>34</v>
      </c>
      <c r="E1" s="16"/>
      <c r="F1" s="16"/>
      <c r="G1" s="16"/>
      <c r="H1" s="4"/>
      <c r="I1" s="4"/>
    </row>
    <row r="3" spans="1:9" ht="57" customHeight="1">
      <c r="A3" s="19" t="s">
        <v>36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5.25" customHeight="1">
      <c r="A6" s="25" t="s">
        <v>0</v>
      </c>
      <c r="B6" s="17" t="s">
        <v>28</v>
      </c>
      <c r="C6" s="21" t="s">
        <v>29</v>
      </c>
      <c r="D6" s="21" t="s">
        <v>30</v>
      </c>
      <c r="E6" s="21" t="s">
        <v>31</v>
      </c>
      <c r="F6" s="23" t="s">
        <v>32</v>
      </c>
      <c r="G6" s="24"/>
    </row>
    <row r="7" spans="1:9" ht="95.25" customHeight="1">
      <c r="A7" s="25"/>
      <c r="B7" s="18"/>
      <c r="C7" s="22"/>
      <c r="D7" s="22"/>
      <c r="E7" s="22"/>
      <c r="F7" s="14" t="s">
        <v>35</v>
      </c>
      <c r="G7" s="14" t="s">
        <v>33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7" t="s">
        <v>10</v>
      </c>
      <c r="B9" s="12">
        <v>4067</v>
      </c>
      <c r="C9" s="12">
        <v>4067</v>
      </c>
      <c r="D9" s="13">
        <v>3960.4</v>
      </c>
      <c r="E9" s="13">
        <v>3903.8</v>
      </c>
      <c r="F9" s="13">
        <f t="shared" ref="F9:F34" si="0">E9/C9*100</f>
        <v>95.987214162773554</v>
      </c>
      <c r="G9" s="13">
        <f>E9/D9*100</f>
        <v>98.570851429148576</v>
      </c>
    </row>
    <row r="10" spans="1:9" ht="15.75">
      <c r="A10" s="7" t="s">
        <v>1</v>
      </c>
      <c r="B10" s="12">
        <v>1777.3</v>
      </c>
      <c r="C10" s="12">
        <v>1777.3</v>
      </c>
      <c r="D10" s="13">
        <v>1777.3</v>
      </c>
      <c r="E10" s="13">
        <v>1393.9</v>
      </c>
      <c r="F10" s="13">
        <f t="shared" si="0"/>
        <v>78.427952512237681</v>
      </c>
      <c r="G10" s="13">
        <f t="shared" ref="G10:G33" si="1">E10/D10*100</f>
        <v>78.427952512237681</v>
      </c>
    </row>
    <row r="11" spans="1:9" ht="15.75">
      <c r="A11" s="7" t="s">
        <v>11</v>
      </c>
      <c r="B11" s="12">
        <v>1149.5999999999999</v>
      </c>
      <c r="C11" s="12">
        <v>1149.5999999999999</v>
      </c>
      <c r="D11" s="13">
        <v>1012.3</v>
      </c>
      <c r="E11" s="13">
        <v>957.6</v>
      </c>
      <c r="F11" s="13">
        <f t="shared" si="0"/>
        <v>83.298538622129442</v>
      </c>
      <c r="G11" s="13">
        <f t="shared" si="1"/>
        <v>94.596463498962763</v>
      </c>
    </row>
    <row r="12" spans="1:9" ht="15.75">
      <c r="A12" s="7" t="s">
        <v>12</v>
      </c>
      <c r="B12" s="12">
        <v>1342.4</v>
      </c>
      <c r="C12" s="12">
        <v>1342.4</v>
      </c>
      <c r="D12" s="13">
        <v>1342.4</v>
      </c>
      <c r="E12" s="13">
        <v>1342.4</v>
      </c>
      <c r="F12" s="13">
        <f t="shared" si="0"/>
        <v>100</v>
      </c>
      <c r="G12" s="13">
        <f t="shared" si="1"/>
        <v>100</v>
      </c>
    </row>
    <row r="13" spans="1:9" ht="15.75">
      <c r="A13" s="7" t="s">
        <v>13</v>
      </c>
      <c r="B13" s="12">
        <v>2103.6</v>
      </c>
      <c r="C13" s="12">
        <v>2103.6</v>
      </c>
      <c r="D13" s="13">
        <v>2103.6</v>
      </c>
      <c r="E13" s="13">
        <v>2055.8000000000002</v>
      </c>
      <c r="F13" s="13">
        <f t="shared" si="0"/>
        <v>97.727704886860636</v>
      </c>
      <c r="G13" s="13">
        <f t="shared" si="1"/>
        <v>97.727704886860636</v>
      </c>
    </row>
    <row r="14" spans="1:9" ht="15.75">
      <c r="A14" s="7" t="s">
        <v>14</v>
      </c>
      <c r="B14" s="12">
        <v>1648.2</v>
      </c>
      <c r="C14" s="12">
        <v>1648.2</v>
      </c>
      <c r="D14" s="13">
        <v>1648.2</v>
      </c>
      <c r="E14" s="13">
        <v>1372</v>
      </c>
      <c r="F14" s="13">
        <f t="shared" si="0"/>
        <v>83.242324960563039</v>
      </c>
      <c r="G14" s="13">
        <f t="shared" si="1"/>
        <v>83.242324960563039</v>
      </c>
    </row>
    <row r="15" spans="1:9" ht="15.75">
      <c r="A15" s="7" t="s">
        <v>15</v>
      </c>
      <c r="B15" s="12">
        <v>1459.9</v>
      </c>
      <c r="C15" s="12">
        <v>1459.9</v>
      </c>
      <c r="D15" s="13">
        <v>1292.9000000000001</v>
      </c>
      <c r="E15" s="13">
        <v>1005.8</v>
      </c>
      <c r="F15" s="13">
        <f t="shared" si="0"/>
        <v>68.89512980341118</v>
      </c>
      <c r="G15" s="13">
        <f t="shared" si="1"/>
        <v>77.794106272720228</v>
      </c>
    </row>
    <row r="16" spans="1:9" ht="15.75">
      <c r="A16" s="7" t="s">
        <v>16</v>
      </c>
      <c r="B16" s="12">
        <v>1335.8</v>
      </c>
      <c r="C16" s="12">
        <v>1335.8</v>
      </c>
      <c r="D16" s="13">
        <v>1243.3</v>
      </c>
      <c r="E16" s="13">
        <v>1206.2</v>
      </c>
      <c r="F16" s="13">
        <f t="shared" si="0"/>
        <v>90.297948794729749</v>
      </c>
      <c r="G16" s="13">
        <f t="shared" si="1"/>
        <v>97.016005791039987</v>
      </c>
    </row>
    <row r="17" spans="1:10" ht="15.75">
      <c r="A17" s="7" t="s">
        <v>2</v>
      </c>
      <c r="B17" s="12">
        <v>1648.4</v>
      </c>
      <c r="C17" s="12">
        <v>1648.4</v>
      </c>
      <c r="D17" s="13">
        <v>1648.4</v>
      </c>
      <c r="E17" s="13">
        <v>1552.9</v>
      </c>
      <c r="F17" s="13">
        <f t="shared" si="0"/>
        <v>94.206503275903913</v>
      </c>
      <c r="G17" s="13">
        <f t="shared" si="1"/>
        <v>94.206503275903913</v>
      </c>
    </row>
    <row r="18" spans="1:10" ht="15.75">
      <c r="A18" s="7" t="s">
        <v>3</v>
      </c>
      <c r="B18" s="12">
        <v>778</v>
      </c>
      <c r="C18" s="12">
        <v>778</v>
      </c>
      <c r="D18" s="13">
        <v>778</v>
      </c>
      <c r="E18" s="13">
        <v>778</v>
      </c>
      <c r="F18" s="13">
        <f t="shared" si="0"/>
        <v>100</v>
      </c>
      <c r="G18" s="13">
        <f t="shared" si="1"/>
        <v>100</v>
      </c>
      <c r="J18">
        <v>0</v>
      </c>
    </row>
    <row r="19" spans="1:10" ht="15.75">
      <c r="A19" s="7" t="s">
        <v>8</v>
      </c>
      <c r="B19" s="12">
        <v>1951.6</v>
      </c>
      <c r="C19" s="12">
        <v>1951.6</v>
      </c>
      <c r="D19" s="13">
        <v>1892.2</v>
      </c>
      <c r="E19" s="13">
        <v>1158</v>
      </c>
      <c r="F19" s="13">
        <f t="shared" si="0"/>
        <v>59.335929493748715</v>
      </c>
      <c r="G19" s="13">
        <f t="shared" si="1"/>
        <v>61.198604798647068</v>
      </c>
    </row>
    <row r="20" spans="1:10" ht="15.75">
      <c r="A20" s="7" t="s">
        <v>17</v>
      </c>
      <c r="B20" s="12">
        <v>3279.6</v>
      </c>
      <c r="C20" s="12">
        <v>3279.6</v>
      </c>
      <c r="D20" s="13">
        <v>3077.5</v>
      </c>
      <c r="E20" s="13">
        <v>3077.5</v>
      </c>
      <c r="F20" s="13">
        <f t="shared" si="0"/>
        <v>93.837663129649968</v>
      </c>
      <c r="G20" s="13">
        <f t="shared" si="1"/>
        <v>100</v>
      </c>
    </row>
    <row r="21" spans="1:10" ht="16.5" customHeight="1">
      <c r="A21" s="7" t="s">
        <v>18</v>
      </c>
      <c r="B21" s="12">
        <v>2549.8000000000002</v>
      </c>
      <c r="C21" s="12">
        <v>2549.8000000000002</v>
      </c>
      <c r="D21" s="13">
        <v>2489</v>
      </c>
      <c r="E21" s="13">
        <v>2046.1</v>
      </c>
      <c r="F21" s="13">
        <f t="shared" si="0"/>
        <v>80.245509451721702</v>
      </c>
      <c r="G21" s="13">
        <f t="shared" si="1"/>
        <v>82.205705102450779</v>
      </c>
    </row>
    <row r="22" spans="1:10" ht="17.25" customHeight="1">
      <c r="A22" s="7" t="s">
        <v>4</v>
      </c>
      <c r="B22" s="12">
        <v>3475.9</v>
      </c>
      <c r="C22" s="12">
        <v>3475.9</v>
      </c>
      <c r="D22" s="13">
        <v>3395.7</v>
      </c>
      <c r="E22" s="13">
        <v>3382.3</v>
      </c>
      <c r="F22" s="13">
        <f t="shared" si="0"/>
        <v>97.307172243160039</v>
      </c>
      <c r="G22" s="13">
        <f t="shared" si="1"/>
        <v>99.605383278852671</v>
      </c>
    </row>
    <row r="23" spans="1:10" ht="17.25" customHeight="1">
      <c r="A23" s="7" t="s">
        <v>19</v>
      </c>
      <c r="B23" s="12">
        <v>2996</v>
      </c>
      <c r="C23" s="12">
        <v>2996</v>
      </c>
      <c r="D23" s="13">
        <v>2996</v>
      </c>
      <c r="E23" s="13">
        <v>2996</v>
      </c>
      <c r="F23" s="13">
        <f t="shared" si="0"/>
        <v>100</v>
      </c>
      <c r="G23" s="13">
        <f t="shared" si="1"/>
        <v>100</v>
      </c>
    </row>
    <row r="24" spans="1:10" ht="17.25" customHeight="1">
      <c r="A24" s="7" t="s">
        <v>5</v>
      </c>
      <c r="B24" s="12">
        <v>1860.9</v>
      </c>
      <c r="C24" s="12">
        <v>1860.9</v>
      </c>
      <c r="D24" s="13">
        <v>1860.9</v>
      </c>
      <c r="E24" s="13">
        <v>1644.9</v>
      </c>
      <c r="F24" s="13">
        <f t="shared" si="0"/>
        <v>88.392713203288736</v>
      </c>
      <c r="G24" s="13">
        <f t="shared" si="1"/>
        <v>88.392713203288736</v>
      </c>
    </row>
    <row r="25" spans="1:10" ht="17.25" customHeight="1">
      <c r="A25" s="7" t="s">
        <v>20</v>
      </c>
      <c r="B25" s="12">
        <v>4805.8</v>
      </c>
      <c r="C25" s="12">
        <v>4805.8</v>
      </c>
      <c r="D25" s="13">
        <v>4344.8999999999996</v>
      </c>
      <c r="E25" s="13">
        <v>3958.2</v>
      </c>
      <c r="F25" s="13">
        <f t="shared" si="0"/>
        <v>82.362978068167621</v>
      </c>
      <c r="G25" s="13">
        <f t="shared" si="1"/>
        <v>91.099910239591253</v>
      </c>
    </row>
    <row r="26" spans="1:10" ht="15.75">
      <c r="A26" s="7" t="s">
        <v>21</v>
      </c>
      <c r="B26" s="12">
        <v>2114.3000000000002</v>
      </c>
      <c r="C26" s="12">
        <v>2114.3000000000002</v>
      </c>
      <c r="D26" s="13">
        <v>2114.3000000000002</v>
      </c>
      <c r="E26" s="13">
        <v>2039</v>
      </c>
      <c r="F26" s="13">
        <f t="shared" si="0"/>
        <v>96.438537577448784</v>
      </c>
      <c r="G26" s="13">
        <f t="shared" si="1"/>
        <v>96.438537577448784</v>
      </c>
    </row>
    <row r="27" spans="1:10" ht="15.75">
      <c r="A27" s="7" t="s">
        <v>6</v>
      </c>
      <c r="B27" s="12">
        <v>1487.4</v>
      </c>
      <c r="C27" s="12">
        <v>1487.4</v>
      </c>
      <c r="D27" s="13">
        <v>1445.3</v>
      </c>
      <c r="E27" s="13">
        <v>1445.3</v>
      </c>
      <c r="F27" s="13">
        <f t="shared" si="0"/>
        <v>97.169557617318802</v>
      </c>
      <c r="G27" s="13">
        <f t="shared" si="1"/>
        <v>100</v>
      </c>
    </row>
    <row r="28" spans="1:10" ht="15.75">
      <c r="A28" s="7" t="s">
        <v>22</v>
      </c>
      <c r="B28" s="12">
        <v>8382.6</v>
      </c>
      <c r="C28" s="12">
        <v>8382.6</v>
      </c>
      <c r="D28" s="13">
        <v>8382.6</v>
      </c>
      <c r="E28" s="13">
        <v>8247.2000000000007</v>
      </c>
      <c r="F28" s="13">
        <f t="shared" si="0"/>
        <v>98.384749361773203</v>
      </c>
      <c r="G28" s="13">
        <f t="shared" si="1"/>
        <v>98.384749361773203</v>
      </c>
    </row>
    <row r="29" spans="1:10" ht="15.75">
      <c r="A29" s="7" t="s">
        <v>23</v>
      </c>
      <c r="B29" s="12">
        <v>2043.2</v>
      </c>
      <c r="C29" s="12">
        <v>2043.2</v>
      </c>
      <c r="D29" s="13">
        <v>2043.2</v>
      </c>
      <c r="E29" s="13">
        <v>1581.6</v>
      </c>
      <c r="F29" s="13">
        <f t="shared" si="0"/>
        <v>77.407987470634282</v>
      </c>
      <c r="G29" s="13">
        <f t="shared" si="1"/>
        <v>77.407987470634282</v>
      </c>
    </row>
    <row r="30" spans="1:10" ht="15.75">
      <c r="A30" s="7" t="s">
        <v>24</v>
      </c>
      <c r="B30" s="12">
        <v>4212.3999999999996</v>
      </c>
      <c r="C30" s="12">
        <v>4212.3999999999996</v>
      </c>
      <c r="D30" s="13">
        <v>4129.1000000000004</v>
      </c>
      <c r="E30" s="13">
        <v>3892.4</v>
      </c>
      <c r="F30" s="13">
        <f t="shared" si="0"/>
        <v>92.403380495679428</v>
      </c>
      <c r="G30" s="13">
        <f t="shared" si="1"/>
        <v>94.267515923566876</v>
      </c>
    </row>
    <row r="31" spans="1:10" ht="15.75">
      <c r="A31" s="7" t="s">
        <v>25</v>
      </c>
      <c r="B31" s="12">
        <v>1436.2</v>
      </c>
      <c r="C31" s="12">
        <v>1436.2</v>
      </c>
      <c r="D31" s="13">
        <v>1321.7</v>
      </c>
      <c r="E31" s="13">
        <v>1141.2</v>
      </c>
      <c r="F31" s="13">
        <f t="shared" si="0"/>
        <v>79.45968528060159</v>
      </c>
      <c r="G31" s="13">
        <f t="shared" si="1"/>
        <v>86.343345691155321</v>
      </c>
    </row>
    <row r="32" spans="1:10" ht="15.75">
      <c r="A32" s="7" t="s">
        <v>26</v>
      </c>
      <c r="B32" s="12">
        <v>3194.7</v>
      </c>
      <c r="C32" s="12">
        <v>3194.7</v>
      </c>
      <c r="D32" s="13">
        <v>3049.2</v>
      </c>
      <c r="E32" s="13">
        <v>2270.6</v>
      </c>
      <c r="F32" s="13">
        <f t="shared" si="0"/>
        <v>71.073966256612522</v>
      </c>
      <c r="G32" s="13">
        <f t="shared" si="1"/>
        <v>74.465433556342646</v>
      </c>
    </row>
    <row r="33" spans="1:7" ht="15.75">
      <c r="A33" s="8" t="s">
        <v>27</v>
      </c>
      <c r="B33" s="12">
        <v>1102.5</v>
      </c>
      <c r="C33" s="12">
        <v>1102.5</v>
      </c>
      <c r="D33" s="13">
        <v>1102.5</v>
      </c>
      <c r="E33" s="13">
        <v>658.6</v>
      </c>
      <c r="F33" s="13">
        <f t="shared" si="0"/>
        <v>59.736961451247176</v>
      </c>
      <c r="G33" s="13">
        <f t="shared" si="1"/>
        <v>59.736961451247176</v>
      </c>
    </row>
    <row r="34" spans="1:7" ht="15.75">
      <c r="A34" s="9" t="s">
        <v>7</v>
      </c>
      <c r="B34" s="11">
        <f>SUM(B9:B33)</f>
        <v>62203.1</v>
      </c>
      <c r="C34" s="11">
        <f t="shared" ref="C34:D34" si="2">SUM(C9:C33)</f>
        <v>62203.1</v>
      </c>
      <c r="D34" s="11">
        <f t="shared" si="2"/>
        <v>60450.899999999994</v>
      </c>
      <c r="E34" s="11">
        <f>SUM(E9:E33)</f>
        <v>55107.3</v>
      </c>
      <c r="F34" s="15">
        <f t="shared" si="0"/>
        <v>88.592529954294889</v>
      </c>
      <c r="G34" s="11">
        <f t="shared" ref="G34" si="3">E34/D34*100</f>
        <v>91.160429373259973</v>
      </c>
    </row>
    <row r="35" spans="1:7">
      <c r="C35" s="10"/>
      <c r="D35" s="10"/>
      <c r="E35" s="10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2017-07-25T11:03:29Z</cp:lastPrinted>
  <dcterms:created xsi:type="dcterms:W3CDTF">2016-04-12T05:33:06Z</dcterms:created>
  <dcterms:modified xsi:type="dcterms:W3CDTF">2017-07-25T11:03:31Z</dcterms:modified>
</cp:coreProperties>
</file>