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60" windowWidth="11955" windowHeight="6900"/>
  </bookViews>
  <sheets>
    <sheet name="лист" sheetId="5" r:id="rId1"/>
  </sheets>
  <definedNames>
    <definedName name="_xlnm.Print_Area" localSheetId="0">лист!$B$1:$O$15</definedName>
  </definedNames>
  <calcPr calcId="125725"/>
</workbook>
</file>

<file path=xl/calcChain.xml><?xml version="1.0" encoding="utf-8"?>
<calcChain xmlns="http://schemas.openxmlformats.org/spreadsheetml/2006/main">
  <c r="O11" i="5"/>
  <c r="J11"/>
  <c r="O10"/>
  <c r="J10"/>
  <c r="N15"/>
  <c r="M14"/>
  <c r="M13"/>
  <c r="M12"/>
  <c r="M11"/>
  <c r="K15"/>
  <c r="J14"/>
  <c r="J13"/>
  <c r="J12"/>
  <c r="O15" l="1"/>
  <c r="L15"/>
  <c r="M10"/>
  <c r="M15"/>
  <c r="J15"/>
  <c r="G15"/>
  <c r="F15"/>
  <c r="E15"/>
  <c r="D15"/>
  <c r="C15"/>
  <c r="I15"/>
  <c r="H15"/>
</calcChain>
</file>

<file path=xl/sharedStrings.xml><?xml version="1.0" encoding="utf-8"?>
<sst xmlns="http://schemas.openxmlformats.org/spreadsheetml/2006/main" count="31" uniqueCount="21">
  <si>
    <t>Итого</t>
  </si>
  <si>
    <t xml:space="preserve">Федеральный бюджет </t>
  </si>
  <si>
    <t>Наименование объекта</t>
  </si>
  <si>
    <t>Областной           бюджет</t>
  </si>
  <si>
    <t>Предлагаемое изменение</t>
  </si>
  <si>
    <t>Утверждено</t>
  </si>
  <si>
    <t>Пристройка сценическо-зрительного комплекса к основному зданию и реконструкция существующего здания Архангельского областного театра кукол</t>
  </si>
  <si>
    <t>Строительство автомобильной дороги Подъезд к
с. Шеговары от автомобильной дороги М-8 "Холмогоры" в Шенкурском районе Архангельской области</t>
  </si>
  <si>
    <t>Строительство автомобильной дороги Подъезд к
дер. Никифоровская от автомобильной дороги М-8 "Холмогоры" в Шенкурском районе Архангельской области</t>
  </si>
  <si>
    <t xml:space="preserve">Строительство автомобильной дороги Подъезд к дер. Логиновская от автомобильной дороги "Подъезд к дер. Макаровская" в Няндомском районе Архангельской области </t>
  </si>
  <si>
    <t>ВСЕГО</t>
  </si>
  <si>
    <t>в том числе</t>
  </si>
  <si>
    <t xml:space="preserve">федеральный бюджет </t>
  </si>
  <si>
    <t>областной           бюджет</t>
  </si>
  <si>
    <t>Сумма утверждена,  тыс. рублей</t>
  </si>
  <si>
    <t>Предлагаемые изменения,  тыс. рублей</t>
  </si>
  <si>
    <t>Сумма с учетом изменений,  тыс. рублей</t>
  </si>
  <si>
    <t>Предлагаемое изменение распределения бюджетных ассигнований на капитальные вложения в объекты государственной собственности Архангельской области, софинансирование которых осуществляется за счет межбюджетных субсидий из федерального бюджета</t>
  </si>
  <si>
    <t>к пояснительной записке</t>
  </si>
  <si>
    <t>Укрепление правого берега реки Северная Двина в Соломбальском территориальном округе г.Архангельска на участке от улицы Маяковского до улицы Кедрова (I этап, 1 подэтап)</t>
  </si>
  <si>
    <t>Приложение № 15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</si>
</sst>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_-* #,##0.0_р_._-;\-* #,##0.0_р_._-;_-* &quot;-&quot;?_р_._-;_-@_-"/>
    <numFmt numFmtId="166" formatCode="_-* #,##0.0_р_._-;\-* #,##0.0_р_._-;_-* &quot;-&quot;??_р_._-;_-@_-"/>
  </numFmts>
  <fonts count="13">
    <font>
      <sz val="10"/>
      <name val="Arial Cyr"/>
      <charset val="204"/>
    </font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sz val="7"/>
      <name val="Arial Cyr"/>
      <family val="2"/>
      <charset val="204"/>
    </font>
    <font>
      <b/>
      <sz val="11"/>
      <color indexed="8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4" fillId="0" borderId="0" xfId="0" applyFont="1"/>
    <xf numFmtId="0" fontId="6" fillId="0" borderId="0" xfId="0" applyFont="1"/>
    <xf numFmtId="0" fontId="5" fillId="0" borderId="0" xfId="0" applyFont="1" applyBorder="1"/>
    <xf numFmtId="0" fontId="0" fillId="0" borderId="0" xfId="0" applyAlignment="1">
      <alignment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Alignment="1"/>
    <xf numFmtId="0" fontId="9" fillId="0" borderId="1" xfId="0" applyFont="1" applyFill="1" applyBorder="1" applyAlignment="1" applyProtection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65" fontId="8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11" fillId="0" borderId="1" xfId="0" applyFont="1" applyBorder="1" applyAlignment="1">
      <alignment horizontal="center" vertical="center"/>
    </xf>
    <xf numFmtId="166" fontId="9" fillId="0" borderId="1" xfId="1" applyNumberFormat="1" applyFont="1" applyBorder="1" applyAlignment="1">
      <alignment vertical="center" wrapText="1"/>
    </xf>
    <xf numFmtId="165" fontId="9" fillId="0" borderId="1" xfId="0" applyNumberFormat="1" applyFont="1" applyBorder="1" applyAlignment="1">
      <alignment vertical="center"/>
    </xf>
    <xf numFmtId="165" fontId="8" fillId="0" borderId="1" xfId="0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7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66" fontId="9" fillId="0" borderId="2" xfId="1" applyNumberFormat="1" applyFont="1" applyBorder="1" applyAlignment="1">
      <alignment vertical="center" wrapText="1"/>
    </xf>
    <xf numFmtId="166" fontId="9" fillId="0" borderId="3" xfId="1" applyNumberFormat="1" applyFont="1" applyBorder="1" applyAlignment="1">
      <alignment vertical="center" wrapText="1"/>
    </xf>
    <xf numFmtId="166" fontId="9" fillId="0" borderId="4" xfId="1" applyNumberFormat="1" applyFont="1" applyBorder="1" applyAlignment="1">
      <alignment vertical="center" wrapText="1"/>
    </xf>
    <xf numFmtId="165" fontId="8" fillId="0" borderId="2" xfId="0" applyNumberFormat="1" applyFont="1" applyFill="1" applyBorder="1" applyAlignment="1" applyProtection="1">
      <alignment vertical="center" wrapText="1"/>
      <protection locked="0"/>
    </xf>
    <xf numFmtId="165" fontId="8" fillId="0" borderId="3" xfId="0" applyNumberFormat="1" applyFont="1" applyFill="1" applyBorder="1" applyAlignment="1" applyProtection="1">
      <alignment vertical="center" wrapText="1"/>
      <protection locked="0"/>
    </xf>
    <xf numFmtId="165" fontId="8" fillId="0" borderId="4" xfId="0" applyNumberFormat="1" applyFont="1" applyFill="1" applyBorder="1" applyAlignment="1" applyProtection="1">
      <alignment vertical="center" wrapText="1"/>
      <protection locked="0"/>
    </xf>
  </cellXfs>
  <cellStyles count="3">
    <cellStyle name="Обычный" xfId="0" builtinId="0"/>
    <cellStyle name="Обычный 3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71"/>
  <sheetViews>
    <sheetView tabSelected="1" view="pageBreakPreview" zoomScale="92" zoomScaleSheetLayoutView="92" workbookViewId="0">
      <selection activeCell="B4" sqref="B4:O4"/>
    </sheetView>
  </sheetViews>
  <sheetFormatPr defaultRowHeight="12.75"/>
  <cols>
    <col min="1" max="1" width="2" customWidth="1"/>
    <col min="2" max="2" width="47.42578125" customWidth="1"/>
    <col min="3" max="3" width="14" hidden="1" customWidth="1"/>
    <col min="4" max="6" width="17" hidden="1" customWidth="1"/>
    <col min="7" max="9" width="14.7109375" customWidth="1"/>
    <col min="10" max="10" width="13.28515625" customWidth="1"/>
    <col min="11" max="11" width="12.42578125" customWidth="1"/>
    <col min="12" max="13" width="12.7109375" customWidth="1"/>
    <col min="14" max="15" width="12.85546875" customWidth="1"/>
  </cols>
  <sheetData>
    <row r="1" spans="1:15" ht="18.75" customHeight="1">
      <c r="N1" s="17" t="s">
        <v>20</v>
      </c>
      <c r="O1" s="16"/>
    </row>
    <row r="2" spans="1:15" ht="15" customHeight="1">
      <c r="N2" s="23" t="s">
        <v>18</v>
      </c>
      <c r="O2" s="23"/>
    </row>
    <row r="3" spans="1:15" ht="36" customHeight="1">
      <c r="N3" s="22"/>
      <c r="O3" s="22"/>
    </row>
    <row r="4" spans="1:15" ht="55.15" customHeight="1">
      <c r="B4" s="24" t="s">
        <v>17</v>
      </c>
      <c r="C4" s="24"/>
      <c r="D4" s="24"/>
      <c r="E4" s="25"/>
      <c r="F4" s="25"/>
      <c r="G4" s="25"/>
      <c r="H4" s="25"/>
      <c r="I4" s="25"/>
      <c r="J4" s="26"/>
      <c r="K4" s="26"/>
      <c r="L4" s="26"/>
      <c r="M4" s="26"/>
      <c r="N4" s="26"/>
      <c r="O4" s="26"/>
    </row>
    <row r="5" spans="1:15" ht="1.9" customHeight="1">
      <c r="A5" s="1"/>
      <c r="B5" s="8"/>
      <c r="C5" s="8"/>
      <c r="D5" s="9"/>
      <c r="E5" s="9"/>
      <c r="F5" s="9"/>
      <c r="G5" s="9"/>
      <c r="H5" s="9"/>
      <c r="I5" s="9"/>
    </row>
    <row r="6" spans="1:15" ht="21.75" customHeight="1">
      <c r="A6" s="1"/>
      <c r="B6" s="27" t="s">
        <v>2</v>
      </c>
      <c r="C6" s="28" t="s">
        <v>5</v>
      </c>
      <c r="D6" s="28"/>
      <c r="E6" s="28" t="s">
        <v>4</v>
      </c>
      <c r="F6" s="28"/>
      <c r="G6" s="27" t="s">
        <v>14</v>
      </c>
      <c r="H6" s="29"/>
      <c r="I6" s="29"/>
      <c r="J6" s="27" t="s">
        <v>15</v>
      </c>
      <c r="K6" s="29"/>
      <c r="L6" s="29"/>
      <c r="M6" s="27" t="s">
        <v>16</v>
      </c>
      <c r="N6" s="29"/>
      <c r="O6" s="29"/>
    </row>
    <row r="7" spans="1:15" ht="19.899999999999999" customHeight="1">
      <c r="A7" s="1"/>
      <c r="B7" s="27"/>
      <c r="C7" s="15"/>
      <c r="D7" s="15"/>
      <c r="E7" s="15"/>
      <c r="F7" s="15"/>
      <c r="G7" s="30" t="s">
        <v>10</v>
      </c>
      <c r="H7" s="31" t="s">
        <v>11</v>
      </c>
      <c r="I7" s="32"/>
      <c r="J7" s="30" t="s">
        <v>10</v>
      </c>
      <c r="K7" s="31" t="s">
        <v>11</v>
      </c>
      <c r="L7" s="32"/>
      <c r="M7" s="30" t="s">
        <v>10</v>
      </c>
      <c r="N7" s="31" t="s">
        <v>11</v>
      </c>
      <c r="O7" s="32"/>
    </row>
    <row r="8" spans="1:15" s="5" customFormat="1" ht="36.75" customHeight="1">
      <c r="B8" s="27"/>
      <c r="C8" s="14" t="s">
        <v>1</v>
      </c>
      <c r="D8" s="14" t="s">
        <v>3</v>
      </c>
      <c r="E8" s="14" t="s">
        <v>1</v>
      </c>
      <c r="F8" s="14" t="s">
        <v>3</v>
      </c>
      <c r="G8" s="33"/>
      <c r="H8" s="34" t="s">
        <v>12</v>
      </c>
      <c r="I8" s="35" t="s">
        <v>13</v>
      </c>
      <c r="J8" s="33"/>
      <c r="K8" s="34" t="s">
        <v>12</v>
      </c>
      <c r="L8" s="35" t="s">
        <v>13</v>
      </c>
      <c r="M8" s="33"/>
      <c r="N8" s="34" t="s">
        <v>12</v>
      </c>
      <c r="O8" s="35" t="s">
        <v>13</v>
      </c>
    </row>
    <row r="9" spans="1:15" ht="13.15" customHeight="1">
      <c r="A9" s="3"/>
      <c r="B9" s="13">
        <v>1</v>
      </c>
      <c r="C9" s="18">
        <v>2</v>
      </c>
      <c r="D9" s="18">
        <v>3</v>
      </c>
      <c r="E9" s="18">
        <v>4</v>
      </c>
      <c r="F9" s="18">
        <v>5</v>
      </c>
      <c r="G9" s="36">
        <v>2</v>
      </c>
      <c r="H9" s="37">
        <v>3</v>
      </c>
      <c r="I9" s="38">
        <v>4</v>
      </c>
      <c r="J9" s="36">
        <v>5</v>
      </c>
      <c r="K9" s="37">
        <v>6</v>
      </c>
      <c r="L9" s="38">
        <v>7</v>
      </c>
      <c r="M9" s="36">
        <v>8</v>
      </c>
      <c r="N9" s="37">
        <v>9</v>
      </c>
      <c r="O9" s="38">
        <v>10</v>
      </c>
    </row>
    <row r="10" spans="1:15" ht="66" customHeight="1">
      <c r="A10" s="3"/>
      <c r="B10" s="11" t="s">
        <v>6</v>
      </c>
      <c r="C10" s="19">
        <v>1500</v>
      </c>
      <c r="D10" s="19">
        <v>2000</v>
      </c>
      <c r="E10" s="19"/>
      <c r="F10" s="19"/>
      <c r="G10" s="39">
        <v>262674.40000000002</v>
      </c>
      <c r="H10" s="40">
        <v>148650</v>
      </c>
      <c r="I10" s="41">
        <v>114024.4</v>
      </c>
      <c r="J10" s="39">
        <f>K10+L10</f>
        <v>0</v>
      </c>
      <c r="K10" s="40"/>
      <c r="L10" s="41"/>
      <c r="M10" s="39">
        <f>N10+O10</f>
        <v>262674.40000000002</v>
      </c>
      <c r="N10" s="40">
        <v>148650</v>
      </c>
      <c r="O10" s="41">
        <f>81424.5+32599.9</f>
        <v>114024.4</v>
      </c>
    </row>
    <row r="11" spans="1:15" ht="67.5" customHeight="1">
      <c r="A11" s="3"/>
      <c r="B11" s="10" t="s">
        <v>19</v>
      </c>
      <c r="C11" s="19"/>
      <c r="D11" s="19"/>
      <c r="E11" s="19">
        <v>3150</v>
      </c>
      <c r="F11" s="19">
        <v>3150</v>
      </c>
      <c r="G11" s="39">
        <v>102436.2</v>
      </c>
      <c r="H11" s="40">
        <v>68942.5</v>
      </c>
      <c r="I11" s="41">
        <v>33493.699999999997</v>
      </c>
      <c r="J11" s="39">
        <f t="shared" ref="J11:J14" si="0">K11+L11</f>
        <v>25214.799999999999</v>
      </c>
      <c r="K11" s="40"/>
      <c r="L11" s="41">
        <v>25214.799999999999</v>
      </c>
      <c r="M11" s="39">
        <f t="shared" ref="M11:M14" si="1">N11+O11</f>
        <v>127651</v>
      </c>
      <c r="N11" s="40">
        <v>68942.5</v>
      </c>
      <c r="O11" s="41">
        <f>I11+L11</f>
        <v>58708.5</v>
      </c>
    </row>
    <row r="12" spans="1:15" ht="68.25" customHeight="1">
      <c r="A12" s="3"/>
      <c r="B12" s="10" t="s">
        <v>7</v>
      </c>
      <c r="C12" s="19">
        <v>850</v>
      </c>
      <c r="D12" s="19">
        <v>850</v>
      </c>
      <c r="E12" s="19"/>
      <c r="F12" s="19"/>
      <c r="G12" s="39">
        <v>65483.899999999994</v>
      </c>
      <c r="H12" s="40">
        <v>24272.3</v>
      </c>
      <c r="I12" s="41">
        <v>41211.599999999999</v>
      </c>
      <c r="J12" s="39">
        <f t="shared" si="0"/>
        <v>0</v>
      </c>
      <c r="K12" s="40"/>
      <c r="L12" s="41"/>
      <c r="M12" s="39">
        <f t="shared" si="1"/>
        <v>65483.899999999994</v>
      </c>
      <c r="N12" s="40">
        <v>24272.3</v>
      </c>
      <c r="O12" s="41">
        <v>41211.599999999999</v>
      </c>
    </row>
    <row r="13" spans="1:15" ht="68.25" customHeight="1">
      <c r="A13" s="3"/>
      <c r="B13" s="11" t="s">
        <v>8</v>
      </c>
      <c r="C13" s="19">
        <v>2277.1999999999998</v>
      </c>
      <c r="D13" s="20">
        <v>0</v>
      </c>
      <c r="E13" s="19"/>
      <c r="F13" s="20"/>
      <c r="G13" s="39">
        <v>46524.5</v>
      </c>
      <c r="H13" s="40">
        <v>17244.8</v>
      </c>
      <c r="I13" s="41">
        <v>29279.7</v>
      </c>
      <c r="J13" s="39">
        <f t="shared" si="0"/>
        <v>0</v>
      </c>
      <c r="K13" s="40"/>
      <c r="L13" s="41"/>
      <c r="M13" s="39">
        <f t="shared" si="1"/>
        <v>46524.5</v>
      </c>
      <c r="N13" s="40">
        <v>17244.8</v>
      </c>
      <c r="O13" s="41">
        <v>29279.7</v>
      </c>
    </row>
    <row r="14" spans="1:15" s="4" customFormat="1" ht="58.15" customHeight="1">
      <c r="A14" s="6"/>
      <c r="B14" s="11" t="s">
        <v>9</v>
      </c>
      <c r="C14" s="19"/>
      <c r="D14" s="20"/>
      <c r="E14" s="19"/>
      <c r="F14" s="20"/>
      <c r="G14" s="39">
        <v>12895.5</v>
      </c>
      <c r="H14" s="40">
        <v>4779.8999999999996</v>
      </c>
      <c r="I14" s="41">
        <v>8115.6</v>
      </c>
      <c r="J14" s="39">
        <f t="shared" si="0"/>
        <v>0</v>
      </c>
      <c r="K14" s="40"/>
      <c r="L14" s="41"/>
      <c r="M14" s="39">
        <f t="shared" si="1"/>
        <v>12895.5</v>
      </c>
      <c r="N14" s="40">
        <v>4779.8999999999996</v>
      </c>
      <c r="O14" s="41">
        <v>8115.6</v>
      </c>
    </row>
    <row r="15" spans="1:15" ht="27" customHeight="1">
      <c r="A15" s="2"/>
      <c r="B15" s="12" t="s">
        <v>0</v>
      </c>
      <c r="C15" s="21">
        <f t="shared" ref="C15:F15" si="2">SUM(C10:C13)</f>
        <v>4627.2</v>
      </c>
      <c r="D15" s="21">
        <f t="shared" si="2"/>
        <v>2850</v>
      </c>
      <c r="E15" s="21">
        <f t="shared" si="2"/>
        <v>3150</v>
      </c>
      <c r="F15" s="21">
        <f t="shared" si="2"/>
        <v>3150</v>
      </c>
      <c r="G15" s="42">
        <f t="shared" ref="G15:O15" si="3">SUM(G10:G14)</f>
        <v>490014.5</v>
      </c>
      <c r="H15" s="43">
        <f t="shared" si="3"/>
        <v>263889.5</v>
      </c>
      <c r="I15" s="44">
        <f t="shared" si="3"/>
        <v>226125</v>
      </c>
      <c r="J15" s="42">
        <f t="shared" si="3"/>
        <v>25214.799999999999</v>
      </c>
      <c r="K15" s="43">
        <f t="shared" si="3"/>
        <v>0</v>
      </c>
      <c r="L15" s="44">
        <f t="shared" si="3"/>
        <v>25214.799999999999</v>
      </c>
      <c r="M15" s="42">
        <f t="shared" si="3"/>
        <v>515229.30000000005</v>
      </c>
      <c r="N15" s="43">
        <f t="shared" si="3"/>
        <v>263889.5</v>
      </c>
      <c r="O15" s="44">
        <f t="shared" si="3"/>
        <v>251339.80000000002</v>
      </c>
    </row>
    <row r="16" spans="1:15" ht="15">
      <c r="A16" s="2"/>
    </row>
    <row r="17" spans="1:2" ht="15">
      <c r="A17" s="2"/>
    </row>
    <row r="19" spans="1:2">
      <c r="B19" s="7"/>
    </row>
    <row r="20" spans="1:2">
      <c r="B20" s="7"/>
    </row>
    <row r="21" spans="1:2">
      <c r="B21" s="7"/>
    </row>
    <row r="22" spans="1:2">
      <c r="B22" s="7"/>
    </row>
    <row r="23" spans="1:2">
      <c r="B23" s="7"/>
    </row>
    <row r="24" spans="1:2">
      <c r="B24" s="7"/>
    </row>
    <row r="25" spans="1:2">
      <c r="B25" s="7"/>
    </row>
    <row r="26" spans="1:2">
      <c r="B26" s="7"/>
    </row>
    <row r="27" spans="1:2">
      <c r="B27" s="7"/>
    </row>
    <row r="28" spans="1:2">
      <c r="B28" s="7"/>
    </row>
    <row r="29" spans="1:2">
      <c r="B29" s="7"/>
    </row>
    <row r="30" spans="1:2">
      <c r="B30" s="7"/>
    </row>
    <row r="31" spans="1:2">
      <c r="B31" s="7"/>
    </row>
    <row r="32" spans="1:2">
      <c r="B32" s="7"/>
    </row>
    <row r="33" spans="2:2">
      <c r="B33" s="7"/>
    </row>
    <row r="34" spans="2:2">
      <c r="B34" s="7"/>
    </row>
    <row r="35" spans="2:2">
      <c r="B35" s="7"/>
    </row>
    <row r="36" spans="2:2">
      <c r="B36" s="7"/>
    </row>
    <row r="37" spans="2:2">
      <c r="B37" s="7"/>
    </row>
    <row r="38" spans="2:2">
      <c r="B38" s="7"/>
    </row>
    <row r="39" spans="2:2">
      <c r="B39" s="7"/>
    </row>
    <row r="40" spans="2:2">
      <c r="B40" s="7"/>
    </row>
    <row r="41" spans="2:2">
      <c r="B41" s="7"/>
    </row>
    <row r="42" spans="2:2">
      <c r="B42" s="7"/>
    </row>
    <row r="43" spans="2:2">
      <c r="B43" s="7"/>
    </row>
    <row r="44" spans="2:2">
      <c r="B44" s="7"/>
    </row>
    <row r="45" spans="2:2">
      <c r="B45" s="7"/>
    </row>
    <row r="46" spans="2:2">
      <c r="B46" s="7"/>
    </row>
    <row r="47" spans="2:2">
      <c r="B47" s="7"/>
    </row>
    <row r="48" spans="2:2">
      <c r="B48" s="7"/>
    </row>
    <row r="49" spans="2:2">
      <c r="B49" s="7"/>
    </row>
    <row r="50" spans="2:2">
      <c r="B50" s="7"/>
    </row>
    <row r="51" spans="2:2">
      <c r="B51" s="7"/>
    </row>
    <row r="52" spans="2:2">
      <c r="B52" s="7"/>
    </row>
    <row r="53" spans="2:2">
      <c r="B53" s="7"/>
    </row>
    <row r="54" spans="2:2">
      <c r="B54" s="7"/>
    </row>
    <row r="55" spans="2:2">
      <c r="B55" s="7"/>
    </row>
    <row r="56" spans="2:2">
      <c r="B56" s="7"/>
    </row>
    <row r="57" spans="2:2">
      <c r="B57" s="7"/>
    </row>
    <row r="58" spans="2:2">
      <c r="B58" s="7"/>
    </row>
    <row r="59" spans="2:2">
      <c r="B59" s="7"/>
    </row>
    <row r="60" spans="2:2">
      <c r="B60" s="7"/>
    </row>
    <row r="61" spans="2:2">
      <c r="B61" s="7"/>
    </row>
    <row r="62" spans="2:2">
      <c r="B62" s="7"/>
    </row>
    <row r="63" spans="2:2">
      <c r="B63" s="7"/>
    </row>
    <row r="64" spans="2:2">
      <c r="B64" s="7"/>
    </row>
    <row r="65" spans="2:2">
      <c r="B65" s="7"/>
    </row>
    <row r="66" spans="2:2">
      <c r="B66" s="7"/>
    </row>
    <row r="67" spans="2:2">
      <c r="B67" s="7"/>
    </row>
    <row r="68" spans="2:2">
      <c r="B68" s="7"/>
    </row>
    <row r="69" spans="2:2">
      <c r="B69" s="7"/>
    </row>
    <row r="70" spans="2:2">
      <c r="B70" s="7"/>
    </row>
    <row r="71" spans="2:2">
      <c r="B71" s="7"/>
    </row>
    <row r="72" spans="2:2">
      <c r="B72" s="7"/>
    </row>
    <row r="73" spans="2:2">
      <c r="B73" s="7"/>
    </row>
    <row r="74" spans="2:2">
      <c r="B74" s="7"/>
    </row>
    <row r="75" spans="2:2">
      <c r="B75" s="7"/>
    </row>
    <row r="76" spans="2:2">
      <c r="B76" s="7"/>
    </row>
    <row r="77" spans="2:2">
      <c r="B77" s="7"/>
    </row>
    <row r="78" spans="2:2">
      <c r="B78" s="7"/>
    </row>
    <row r="79" spans="2:2">
      <c r="B79" s="7"/>
    </row>
    <row r="80" spans="2:2">
      <c r="B80" s="7"/>
    </row>
    <row r="81" spans="2:2">
      <c r="B81" s="7"/>
    </row>
    <row r="82" spans="2:2">
      <c r="B82" s="7"/>
    </row>
    <row r="83" spans="2:2">
      <c r="B83" s="7"/>
    </row>
    <row r="84" spans="2:2">
      <c r="B84" s="7"/>
    </row>
    <row r="85" spans="2:2">
      <c r="B85" s="7"/>
    </row>
    <row r="86" spans="2:2">
      <c r="B86" s="7"/>
    </row>
    <row r="87" spans="2:2">
      <c r="B87" s="7"/>
    </row>
    <row r="88" spans="2:2">
      <c r="B88" s="7"/>
    </row>
    <row r="89" spans="2:2">
      <c r="B89" s="7"/>
    </row>
    <row r="90" spans="2:2">
      <c r="B90" s="7"/>
    </row>
    <row r="91" spans="2:2">
      <c r="B91" s="7"/>
    </row>
    <row r="92" spans="2:2">
      <c r="B92" s="7"/>
    </row>
    <row r="93" spans="2:2">
      <c r="B93" s="7"/>
    </row>
    <row r="94" spans="2:2">
      <c r="B94" s="7"/>
    </row>
    <row r="95" spans="2:2">
      <c r="B95" s="7"/>
    </row>
    <row r="96" spans="2:2">
      <c r="B96" s="7"/>
    </row>
    <row r="97" spans="2:2">
      <c r="B97" s="7"/>
    </row>
    <row r="98" spans="2:2">
      <c r="B98" s="7"/>
    </row>
    <row r="99" spans="2:2">
      <c r="B99" s="7"/>
    </row>
    <row r="100" spans="2:2">
      <c r="B100" s="7"/>
    </row>
    <row r="101" spans="2:2">
      <c r="B101" s="7"/>
    </row>
    <row r="102" spans="2:2">
      <c r="B102" s="7"/>
    </row>
    <row r="103" spans="2:2">
      <c r="B103" s="7"/>
    </row>
    <row r="104" spans="2:2">
      <c r="B104" s="7"/>
    </row>
    <row r="105" spans="2:2">
      <c r="B105" s="7"/>
    </row>
    <row r="106" spans="2:2">
      <c r="B106" s="7"/>
    </row>
    <row r="107" spans="2:2">
      <c r="B107" s="7"/>
    </row>
    <row r="108" spans="2:2">
      <c r="B108" s="7"/>
    </row>
    <row r="109" spans="2:2">
      <c r="B109" s="7"/>
    </row>
    <row r="110" spans="2:2">
      <c r="B110" s="7"/>
    </row>
    <row r="111" spans="2:2">
      <c r="B111" s="7"/>
    </row>
    <row r="112" spans="2:2">
      <c r="B112" s="7"/>
    </row>
    <row r="113" spans="2:2">
      <c r="B113" s="7"/>
    </row>
    <row r="114" spans="2:2">
      <c r="B114" s="7"/>
    </row>
    <row r="115" spans="2:2">
      <c r="B115" s="7"/>
    </row>
    <row r="116" spans="2:2">
      <c r="B116" s="7"/>
    </row>
    <row r="117" spans="2:2">
      <c r="B117" s="7"/>
    </row>
    <row r="118" spans="2:2">
      <c r="B118" s="7"/>
    </row>
    <row r="119" spans="2:2">
      <c r="B119" s="7"/>
    </row>
    <row r="120" spans="2:2">
      <c r="B120" s="7"/>
    </row>
    <row r="121" spans="2:2">
      <c r="B121" s="7"/>
    </row>
    <row r="122" spans="2:2">
      <c r="B122" s="7"/>
    </row>
    <row r="123" spans="2:2">
      <c r="B123" s="7"/>
    </row>
    <row r="124" spans="2:2">
      <c r="B124" s="7"/>
    </row>
    <row r="125" spans="2:2">
      <c r="B125" s="7"/>
    </row>
    <row r="126" spans="2:2">
      <c r="B126" s="7"/>
    </row>
    <row r="127" spans="2:2">
      <c r="B127" s="7"/>
    </row>
    <row r="128" spans="2:2">
      <c r="B128" s="7"/>
    </row>
    <row r="129" spans="2:2">
      <c r="B129" s="7"/>
    </row>
    <row r="130" spans="2:2">
      <c r="B130" s="7"/>
    </row>
    <row r="131" spans="2:2">
      <c r="B131" s="7"/>
    </row>
    <row r="132" spans="2:2">
      <c r="B132" s="7"/>
    </row>
    <row r="133" spans="2:2">
      <c r="B133" s="7"/>
    </row>
    <row r="134" spans="2:2">
      <c r="B134" s="7"/>
    </row>
    <row r="135" spans="2:2">
      <c r="B135" s="7"/>
    </row>
    <row r="136" spans="2:2">
      <c r="B136" s="7"/>
    </row>
    <row r="137" spans="2:2">
      <c r="B137" s="7"/>
    </row>
    <row r="138" spans="2:2">
      <c r="B138" s="7"/>
    </row>
    <row r="139" spans="2:2">
      <c r="B139" s="7"/>
    </row>
    <row r="140" spans="2:2">
      <c r="B140" s="7"/>
    </row>
    <row r="141" spans="2:2">
      <c r="B141" s="7"/>
    </row>
    <row r="142" spans="2:2">
      <c r="B142" s="7"/>
    </row>
    <row r="143" spans="2:2">
      <c r="B143" s="7"/>
    </row>
    <row r="144" spans="2:2">
      <c r="B144" s="7"/>
    </row>
    <row r="145" spans="2:2">
      <c r="B145" s="7"/>
    </row>
    <row r="146" spans="2:2">
      <c r="B146" s="7"/>
    </row>
    <row r="147" spans="2:2">
      <c r="B147" s="7"/>
    </row>
    <row r="148" spans="2:2">
      <c r="B148" s="7"/>
    </row>
    <row r="149" spans="2:2">
      <c r="B149" s="7"/>
    </row>
    <row r="150" spans="2:2">
      <c r="B150" s="7"/>
    </row>
    <row r="151" spans="2:2">
      <c r="B151" s="7"/>
    </row>
    <row r="152" spans="2:2">
      <c r="B152" s="7"/>
    </row>
    <row r="153" spans="2:2">
      <c r="B153" s="7"/>
    </row>
    <row r="154" spans="2:2">
      <c r="B154" s="7"/>
    </row>
    <row r="155" spans="2:2">
      <c r="B155" s="7"/>
    </row>
    <row r="156" spans="2:2">
      <c r="B156" s="7"/>
    </row>
    <row r="157" spans="2:2">
      <c r="B157" s="7"/>
    </row>
    <row r="158" spans="2:2">
      <c r="B158" s="7"/>
    </row>
    <row r="159" spans="2:2">
      <c r="B159" s="7"/>
    </row>
    <row r="160" spans="2:2">
      <c r="B160" s="7"/>
    </row>
    <row r="161" spans="2:2">
      <c r="B161" s="7"/>
    </row>
    <row r="162" spans="2:2">
      <c r="B162" s="7"/>
    </row>
    <row r="163" spans="2:2">
      <c r="B163" s="7"/>
    </row>
    <row r="164" spans="2:2">
      <c r="B164" s="7"/>
    </row>
    <row r="165" spans="2:2">
      <c r="B165" s="7"/>
    </row>
    <row r="166" spans="2:2">
      <c r="B166" s="7"/>
    </row>
    <row r="167" spans="2:2">
      <c r="B167" s="7"/>
    </row>
    <row r="168" spans="2:2">
      <c r="B168" s="7"/>
    </row>
    <row r="169" spans="2:2">
      <c r="B169" s="7"/>
    </row>
    <row r="170" spans="2:2">
      <c r="B170" s="7"/>
    </row>
    <row r="171" spans="2:2">
      <c r="B171" s="7"/>
    </row>
    <row r="172" spans="2:2">
      <c r="B172" s="7"/>
    </row>
    <row r="173" spans="2:2">
      <c r="B173" s="7"/>
    </row>
    <row r="174" spans="2:2">
      <c r="B174" s="7"/>
    </row>
    <row r="175" spans="2:2">
      <c r="B175" s="7"/>
    </row>
    <row r="176" spans="2:2">
      <c r="B176" s="7"/>
    </row>
    <row r="177" spans="2:2">
      <c r="B177" s="7"/>
    </row>
    <row r="178" spans="2:2">
      <c r="B178" s="7"/>
    </row>
    <row r="179" spans="2:2">
      <c r="B179" s="7"/>
    </row>
    <row r="180" spans="2:2">
      <c r="B180" s="7"/>
    </row>
    <row r="181" spans="2:2">
      <c r="B181" s="7"/>
    </row>
    <row r="182" spans="2:2">
      <c r="B182" s="7"/>
    </row>
    <row r="183" spans="2:2">
      <c r="B183" s="7"/>
    </row>
    <row r="184" spans="2:2">
      <c r="B184" s="7"/>
    </row>
    <row r="185" spans="2:2">
      <c r="B185" s="7"/>
    </row>
    <row r="186" spans="2:2">
      <c r="B186" s="7"/>
    </row>
    <row r="187" spans="2:2">
      <c r="B187" s="7"/>
    </row>
    <row r="188" spans="2:2">
      <c r="B188" s="7"/>
    </row>
    <row r="189" spans="2:2">
      <c r="B189" s="7"/>
    </row>
    <row r="190" spans="2:2">
      <c r="B190" s="7"/>
    </row>
    <row r="191" spans="2:2">
      <c r="B191" s="7"/>
    </row>
    <row r="192" spans="2:2">
      <c r="B192" s="7"/>
    </row>
    <row r="193" spans="2:2">
      <c r="B193" s="7"/>
    </row>
    <row r="194" spans="2:2">
      <c r="B194" s="7"/>
    </row>
    <row r="195" spans="2:2">
      <c r="B195" s="7"/>
    </row>
    <row r="196" spans="2:2">
      <c r="B196" s="7"/>
    </row>
    <row r="197" spans="2:2">
      <c r="B197" s="7"/>
    </row>
    <row r="198" spans="2:2">
      <c r="B198" s="7"/>
    </row>
    <row r="199" spans="2:2">
      <c r="B199" s="7"/>
    </row>
    <row r="200" spans="2:2">
      <c r="B200" s="7"/>
    </row>
    <row r="201" spans="2:2">
      <c r="B201" s="7"/>
    </row>
    <row r="202" spans="2:2">
      <c r="B202" s="7"/>
    </row>
    <row r="203" spans="2:2">
      <c r="B203" s="7"/>
    </row>
    <row r="204" spans="2:2">
      <c r="B204" s="7"/>
    </row>
    <row r="205" spans="2:2">
      <c r="B205" s="7"/>
    </row>
    <row r="206" spans="2:2">
      <c r="B206" s="7"/>
    </row>
    <row r="207" spans="2:2">
      <c r="B207" s="7"/>
    </row>
    <row r="208" spans="2:2">
      <c r="B208" s="7"/>
    </row>
    <row r="209" spans="2:2">
      <c r="B209" s="7"/>
    </row>
    <row r="210" spans="2:2">
      <c r="B210" s="7"/>
    </row>
    <row r="211" spans="2:2">
      <c r="B211" s="7"/>
    </row>
    <row r="212" spans="2:2">
      <c r="B212" s="7"/>
    </row>
    <row r="213" spans="2:2">
      <c r="B213" s="7"/>
    </row>
    <row r="214" spans="2:2">
      <c r="B214" s="7"/>
    </row>
    <row r="215" spans="2:2">
      <c r="B215" s="7"/>
    </row>
    <row r="216" spans="2:2">
      <c r="B216" s="7"/>
    </row>
    <row r="217" spans="2:2">
      <c r="B217" s="7"/>
    </row>
    <row r="218" spans="2:2">
      <c r="B218" s="7"/>
    </row>
    <row r="219" spans="2:2">
      <c r="B219" s="7"/>
    </row>
    <row r="220" spans="2:2">
      <c r="B220" s="7"/>
    </row>
    <row r="221" spans="2:2">
      <c r="B221" s="7"/>
    </row>
    <row r="222" spans="2:2">
      <c r="B222" s="7"/>
    </row>
    <row r="223" spans="2:2">
      <c r="B223" s="7"/>
    </row>
    <row r="224" spans="2:2">
      <c r="B224" s="7"/>
    </row>
    <row r="225" spans="2:2">
      <c r="B225" s="7"/>
    </row>
    <row r="226" spans="2:2">
      <c r="B226" s="7"/>
    </row>
    <row r="227" spans="2:2">
      <c r="B227" s="7"/>
    </row>
    <row r="228" spans="2:2">
      <c r="B228" s="7"/>
    </row>
    <row r="229" spans="2:2">
      <c r="B229" s="7"/>
    </row>
    <row r="230" spans="2:2">
      <c r="B230" s="7"/>
    </row>
    <row r="231" spans="2:2">
      <c r="B231" s="7"/>
    </row>
    <row r="232" spans="2:2">
      <c r="B232" s="7"/>
    </row>
    <row r="233" spans="2:2">
      <c r="B233" s="7"/>
    </row>
    <row r="234" spans="2:2">
      <c r="B234" s="7"/>
    </row>
    <row r="235" spans="2:2">
      <c r="B235" s="7"/>
    </row>
    <row r="236" spans="2:2">
      <c r="B236" s="7"/>
    </row>
    <row r="237" spans="2:2">
      <c r="B237" s="7"/>
    </row>
    <row r="238" spans="2:2">
      <c r="B238" s="7"/>
    </row>
    <row r="239" spans="2:2">
      <c r="B239" s="7"/>
    </row>
    <row r="240" spans="2:2">
      <c r="B240" s="7"/>
    </row>
    <row r="241" spans="2:2">
      <c r="B241" s="7"/>
    </row>
    <row r="242" spans="2:2">
      <c r="B242" s="7"/>
    </row>
    <row r="243" spans="2:2">
      <c r="B243" s="7"/>
    </row>
    <row r="244" spans="2:2">
      <c r="B244" s="7"/>
    </row>
    <row r="245" spans="2:2">
      <c r="B245" s="7"/>
    </row>
    <row r="246" spans="2:2">
      <c r="B246" s="7"/>
    </row>
    <row r="247" spans="2:2">
      <c r="B247" s="7"/>
    </row>
    <row r="248" spans="2:2">
      <c r="B248" s="7"/>
    </row>
    <row r="249" spans="2:2">
      <c r="B249" s="7"/>
    </row>
    <row r="250" spans="2:2">
      <c r="B250" s="7"/>
    </row>
    <row r="251" spans="2:2">
      <c r="B251" s="7"/>
    </row>
    <row r="252" spans="2:2">
      <c r="B252" s="7"/>
    </row>
    <row r="253" spans="2:2">
      <c r="B253" s="7"/>
    </row>
    <row r="254" spans="2:2">
      <c r="B254" s="7"/>
    </row>
    <row r="255" spans="2:2">
      <c r="B255" s="7"/>
    </row>
    <row r="256" spans="2:2">
      <c r="B256" s="7"/>
    </row>
    <row r="257" spans="2:2">
      <c r="B257" s="7"/>
    </row>
    <row r="258" spans="2:2">
      <c r="B258" s="7"/>
    </row>
    <row r="259" spans="2:2">
      <c r="B259" s="7"/>
    </row>
    <row r="260" spans="2:2">
      <c r="B260" s="7"/>
    </row>
    <row r="261" spans="2:2">
      <c r="B261" s="7"/>
    </row>
    <row r="262" spans="2:2">
      <c r="B262" s="7"/>
    </row>
    <row r="263" spans="2:2">
      <c r="B263" s="7"/>
    </row>
    <row r="264" spans="2:2">
      <c r="B264" s="7"/>
    </row>
    <row r="265" spans="2:2">
      <c r="B265" s="7"/>
    </row>
    <row r="266" spans="2:2">
      <c r="B266" s="7"/>
    </row>
    <row r="267" spans="2:2">
      <c r="B267" s="7"/>
    </row>
    <row r="268" spans="2:2">
      <c r="B268" s="7"/>
    </row>
    <row r="269" spans="2:2">
      <c r="B269" s="7"/>
    </row>
    <row r="270" spans="2:2">
      <c r="B270" s="7"/>
    </row>
    <row r="271" spans="2:2">
      <c r="B271" s="7"/>
    </row>
  </sheetData>
  <mergeCells count="14">
    <mergeCell ref="N2:O2"/>
    <mergeCell ref="B4:O4"/>
    <mergeCell ref="B6:B8"/>
    <mergeCell ref="C6:D6"/>
    <mergeCell ref="E6:F6"/>
    <mergeCell ref="G6:I6"/>
    <mergeCell ref="G7:G8"/>
    <mergeCell ref="H7:I7"/>
    <mergeCell ref="J6:L6"/>
    <mergeCell ref="J7:J8"/>
    <mergeCell ref="K7:L7"/>
    <mergeCell ref="M6:O6"/>
    <mergeCell ref="M7:M8"/>
    <mergeCell ref="N7:O7"/>
  </mergeCells>
  <phoneticPr fontId="0" type="noConversion"/>
  <pageMargins left="1.1811023622047245" right="0.59055118110236227" top="0.78740157480314965" bottom="0.98425196850393704" header="0.51181102362204722" footer="0.51181102362204722"/>
  <pageSetup paperSize="9" scale="76" firstPageNumber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</vt:lpstr>
      <vt:lpstr>лист!Область_печати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Даниловская Валентина Ивановна</dc:creator>
  <cp:lastModifiedBy>minfin user</cp:lastModifiedBy>
  <cp:lastPrinted>2017-10-31T09:43:07Z</cp:lastPrinted>
  <dcterms:created xsi:type="dcterms:W3CDTF">2000-09-19T07:45:36Z</dcterms:created>
  <dcterms:modified xsi:type="dcterms:W3CDTF">2017-10-31T09:43:14Z</dcterms:modified>
</cp:coreProperties>
</file>