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B30" i="1"/>
  <c r="C30"/>
  <c r="E30"/>
  <c r="F27"/>
  <c r="G17"/>
  <c r="G15"/>
  <c r="G13"/>
  <c r="G11"/>
  <c r="F9"/>
  <c r="G9"/>
  <c r="G29"/>
  <c r="F29"/>
  <c r="G28"/>
  <c r="F28"/>
  <c r="G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F17"/>
  <c r="G16"/>
  <c r="F16"/>
  <c r="F15"/>
  <c r="G14"/>
  <c r="F14"/>
  <c r="F13"/>
  <c r="G12"/>
  <c r="F12"/>
  <c r="F11"/>
  <c r="G10"/>
  <c r="F10"/>
  <c r="D30"/>
  <c r="F30" l="1"/>
  <c r="G30"/>
</calcChain>
</file>

<file path=xl/sharedStrings.xml><?xml version="1.0" encoding="utf-8"?>
<sst xmlns="http://schemas.openxmlformats.org/spreadsheetml/2006/main" count="33" uniqueCount="33">
  <si>
    <t>Наименование муниципального района, городского округа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</si>
  <si>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</si>
  <si>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</si>
  <si>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</si>
  <si>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</si>
  <si>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</si>
  <si>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</si>
  <si>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</si>
  <si>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</si>
  <si>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</si>
  <si>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</si>
  <si>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</si>
  <si>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</si>
  <si>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</si>
  <si>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</si>
  <si>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</si>
  <si>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</si>
  <si>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</si>
  <si>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</si>
  <si>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"Котлас"</t>
  </si>
  <si>
    <t>МО "Город Новодвинск"</t>
  </si>
  <si>
    <t>МО "Город Коряжма"</t>
  </si>
  <si>
    <t>Итого</t>
  </si>
  <si>
    <t>тыс. рублей</t>
  </si>
  <si>
    <t xml:space="preserve">Исполнено </t>
  </si>
  <si>
    <t>к уточненной сводной бюджетной росписи на год</t>
  </si>
  <si>
    <t>Приложение № 8 к пояснительной записке к отчету об исполнении областного бюджета за 9 месяцев 2017 года по форме таблицы 4 приложения № 18 к областному закону "Об областном бюджете на 2017 год и на плановый период 2018 и 2019 годов "</t>
  </si>
  <si>
    <t>Отчет об исполнении областного бюджета по дотациям бюджетам муниципальных образований Архангельской области на выравнивание бюджетной обеспеченности муниципальных районов (городских округов) за 9 месяцев 2017 года</t>
  </si>
  <si>
    <t>Исполнение 
9 месяцев, в процентах</t>
  </si>
  <si>
    <t>к плану 
на 9 месяцев</t>
  </si>
  <si>
    <t>Уточненная сводная бюджетная роспись на 2017 год по состоянию на 30.09.2017</t>
  </si>
  <si>
    <t>План кассовых выплат на 9 месяцев 2017 года</t>
  </si>
  <si>
    <t>Утверждено на год (в  ред.  10.07.2017 № 543-36-ОЗ)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</si>
</sst>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</xf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6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7" fillId="0" borderId="2" xfId="0" applyFont="1" applyBorder="1" applyAlignment="1">
      <alignment horizontal="center" wrapText="1"/>
    </xf>
    <xf numFmtId="0" fontId="2" fillId="0" borderId="2" xfId="0" applyFont="1" applyBorder="1"/>
    <xf numFmtId="0" fontId="4" fillId="2" borderId="2" xfId="0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10" fillId="2" borderId="2" xfId="0" applyFont="1" applyFill="1" applyBorder="1" applyAlignment="1">
      <alignment horizontal="left" vertical="center" wrapText="1"/>
    </xf>
    <xf numFmtId="164" fontId="10" fillId="2" borderId="2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8" fillId="3" borderId="3" xfId="1" applyNumberFormat="1" applyFont="1" applyBorder="1" applyAlignment="1" applyProtection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view="pageBreakPreview" topLeftCell="A7" zoomScaleNormal="100" zoomScaleSheetLayoutView="100" workbookViewId="0">
      <selection activeCell="C6" sqref="C6:C7"/>
    </sheetView>
  </sheetViews>
  <sheetFormatPr defaultRowHeight="15"/>
  <cols>
    <col min="1" max="1" width="43.7109375" style="1" customWidth="1"/>
    <col min="2" max="2" width="18.28515625" style="1" customWidth="1"/>
    <col min="3" max="3" width="20.140625" customWidth="1"/>
    <col min="4" max="4" width="17" customWidth="1"/>
    <col min="5" max="5" width="16.42578125" customWidth="1"/>
    <col min="6" max="6" width="13.7109375" customWidth="1"/>
    <col min="7" max="7" width="14.7109375" customWidth="1"/>
  </cols>
  <sheetData>
    <row r="1" spans="1:9" ht="82.5" customHeight="1">
      <c r="D1" s="16" t="s">
        <v>26</v>
      </c>
      <c r="E1" s="16"/>
      <c r="F1" s="16"/>
      <c r="G1" s="16"/>
      <c r="H1" s="4"/>
      <c r="I1" s="4"/>
    </row>
    <row r="3" spans="1:9" ht="64.5" customHeight="1">
      <c r="A3" s="19" t="s">
        <v>27</v>
      </c>
      <c r="B3" s="20"/>
      <c r="C3" s="20"/>
      <c r="D3" s="20"/>
      <c r="E3" s="20"/>
      <c r="F3" s="20"/>
      <c r="G3" s="20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6" t="s">
        <v>23</v>
      </c>
    </row>
    <row r="6" spans="1:9" ht="44.25" customHeight="1">
      <c r="A6" s="25" t="s">
        <v>0</v>
      </c>
      <c r="B6" s="17" t="s">
        <v>32</v>
      </c>
      <c r="C6" s="21" t="s">
        <v>30</v>
      </c>
      <c r="D6" s="21" t="s">
        <v>31</v>
      </c>
      <c r="E6" s="21" t="s">
        <v>24</v>
      </c>
      <c r="F6" s="23" t="s">
        <v>28</v>
      </c>
      <c r="G6" s="24"/>
    </row>
    <row r="7" spans="1:9" ht="99.75" customHeight="1">
      <c r="A7" s="25"/>
      <c r="B7" s="18"/>
      <c r="C7" s="22"/>
      <c r="D7" s="22"/>
      <c r="E7" s="22"/>
      <c r="F7" s="10" t="s">
        <v>25</v>
      </c>
      <c r="G7" s="10" t="s">
        <v>29</v>
      </c>
    </row>
    <row r="8" spans="1:9" ht="15.75">
      <c r="A8" s="7">
        <v>1</v>
      </c>
      <c r="B8" s="11">
        <v>2</v>
      </c>
      <c r="C8" s="11">
        <v>3</v>
      </c>
      <c r="D8" s="12">
        <v>4</v>
      </c>
      <c r="E8" s="12">
        <v>5</v>
      </c>
      <c r="F8" s="13">
        <v>6</v>
      </c>
      <c r="G8" s="13">
        <v>7</v>
      </c>
    </row>
    <row r="9" spans="1:9" ht="15.75" customHeight="1">
      <c r="A9" s="14" t="s">
        <v>1</v>
      </c>
      <c r="B9" s="15">
        <v>86051.1</v>
      </c>
      <c r="C9" s="15">
        <v>86051.1</v>
      </c>
      <c r="D9" s="15">
        <v>71709.100000000006</v>
      </c>
      <c r="E9" s="15">
        <v>71709.100000000006</v>
      </c>
      <c r="F9" s="15">
        <f>E9/C9*100</f>
        <v>83.333159018304244</v>
      </c>
      <c r="G9" s="15">
        <f>E9/D9*100</f>
        <v>100</v>
      </c>
    </row>
    <row r="10" spans="1:9" ht="15.75" customHeight="1">
      <c r="A10" s="14" t="s">
        <v>2</v>
      </c>
      <c r="B10" s="15">
        <v>45753.599999999999</v>
      </c>
      <c r="C10" s="15">
        <v>45753.599999999999</v>
      </c>
      <c r="D10" s="15">
        <v>34314.6</v>
      </c>
      <c r="E10" s="15">
        <v>34314.6</v>
      </c>
      <c r="F10" s="15">
        <f t="shared" ref="F10:F30" si="0">E10/C10*100</f>
        <v>74.998688627780112</v>
      </c>
      <c r="G10" s="15">
        <f t="shared" ref="G10:G30" si="1">E10/D10*100</f>
        <v>100</v>
      </c>
    </row>
    <row r="11" spans="1:9" ht="15.75" customHeight="1">
      <c r="A11" s="14" t="s">
        <v>3</v>
      </c>
      <c r="B11" s="15">
        <v>27657.4</v>
      </c>
      <c r="C11" s="15">
        <v>27657.4</v>
      </c>
      <c r="D11" s="15">
        <v>20742.400000000001</v>
      </c>
      <c r="E11" s="15">
        <v>20742.400000000001</v>
      </c>
      <c r="F11" s="15">
        <f t="shared" si="0"/>
        <v>74.997649815239313</v>
      </c>
      <c r="G11" s="15">
        <f t="shared" si="1"/>
        <v>100</v>
      </c>
    </row>
    <row r="12" spans="1:9" ht="15.75" customHeight="1">
      <c r="A12" s="14" t="s">
        <v>4</v>
      </c>
      <c r="B12" s="15">
        <v>60338.5</v>
      </c>
      <c r="C12" s="15">
        <v>60338.5</v>
      </c>
      <c r="D12" s="15">
        <v>45254.5</v>
      </c>
      <c r="E12" s="15">
        <v>45254.5</v>
      </c>
      <c r="F12" s="15">
        <f t="shared" si="0"/>
        <v>75.001035822899141</v>
      </c>
      <c r="G12" s="15">
        <f t="shared" si="1"/>
        <v>100</v>
      </c>
    </row>
    <row r="13" spans="1:9" ht="15.75" customHeight="1">
      <c r="A13" s="14" t="s">
        <v>5</v>
      </c>
      <c r="B13" s="15">
        <v>63722.9</v>
      </c>
      <c r="C13" s="15">
        <v>63722.9</v>
      </c>
      <c r="D13" s="15">
        <v>47792.9</v>
      </c>
      <c r="E13" s="15">
        <v>47792.9</v>
      </c>
      <c r="F13" s="15">
        <f t="shared" si="0"/>
        <v>75.001137738552387</v>
      </c>
      <c r="G13" s="15">
        <f t="shared" si="1"/>
        <v>100</v>
      </c>
    </row>
    <row r="14" spans="1:9" ht="15.75" customHeight="1">
      <c r="A14" s="14" t="s">
        <v>6</v>
      </c>
      <c r="B14" s="15">
        <v>85695.6</v>
      </c>
      <c r="C14" s="15">
        <v>85695.6</v>
      </c>
      <c r="D14" s="15">
        <v>64272.6</v>
      </c>
      <c r="E14" s="15">
        <v>64272.6</v>
      </c>
      <c r="F14" s="15">
        <f t="shared" si="0"/>
        <v>75.001050228949907</v>
      </c>
      <c r="G14" s="15">
        <f t="shared" si="1"/>
        <v>100</v>
      </c>
    </row>
    <row r="15" spans="1:9" ht="15.75" customHeight="1">
      <c r="A15" s="14" t="s">
        <v>7</v>
      </c>
      <c r="B15" s="15">
        <v>43493.1</v>
      </c>
      <c r="C15" s="15">
        <v>43493.1</v>
      </c>
      <c r="D15" s="15">
        <v>32621.1</v>
      </c>
      <c r="E15" s="15">
        <v>32621.1</v>
      </c>
      <c r="F15" s="15">
        <f t="shared" si="0"/>
        <v>75.002931499479232</v>
      </c>
      <c r="G15" s="15">
        <f t="shared" si="1"/>
        <v>100</v>
      </c>
    </row>
    <row r="16" spans="1:9" ht="15.75" customHeight="1">
      <c r="A16" s="14" t="s">
        <v>8</v>
      </c>
      <c r="B16" s="15">
        <v>33639.800000000003</v>
      </c>
      <c r="C16" s="15">
        <v>33639.800000000003</v>
      </c>
      <c r="D16" s="15">
        <v>25230.799999999999</v>
      </c>
      <c r="E16" s="15">
        <v>25230.799999999999</v>
      </c>
      <c r="F16" s="15">
        <f t="shared" si="0"/>
        <v>75.002824035814712</v>
      </c>
      <c r="G16" s="15">
        <f t="shared" si="1"/>
        <v>100</v>
      </c>
    </row>
    <row r="17" spans="1:7" ht="15.75" customHeight="1">
      <c r="A17" s="14" t="s">
        <v>9</v>
      </c>
      <c r="B17" s="15">
        <v>3207.8</v>
      </c>
      <c r="C17" s="15">
        <v>3207.8</v>
      </c>
      <c r="D17" s="15">
        <v>2406.8000000000002</v>
      </c>
      <c r="E17" s="15">
        <v>2406.8000000000002</v>
      </c>
      <c r="F17" s="15">
        <f t="shared" si="0"/>
        <v>75.029615312675361</v>
      </c>
      <c r="G17" s="15">
        <f t="shared" si="1"/>
        <v>100</v>
      </c>
    </row>
    <row r="18" spans="1:7" ht="15.75" customHeight="1">
      <c r="A18" s="14" t="s">
        <v>10</v>
      </c>
      <c r="B18" s="15">
        <v>37108.199999999997</v>
      </c>
      <c r="C18" s="15">
        <v>37108.199999999997</v>
      </c>
      <c r="D18" s="15">
        <v>37108.199999999997</v>
      </c>
      <c r="E18" s="15">
        <v>37108.199999999997</v>
      </c>
      <c r="F18" s="15">
        <f t="shared" si="0"/>
        <v>100</v>
      </c>
      <c r="G18" s="15">
        <f t="shared" si="1"/>
        <v>100</v>
      </c>
    </row>
    <row r="19" spans="1:7" ht="15.75" customHeight="1">
      <c r="A19" s="14" t="s">
        <v>11</v>
      </c>
      <c r="B19" s="15">
        <v>57110.1</v>
      </c>
      <c r="C19" s="15">
        <v>57110.1</v>
      </c>
      <c r="D19" s="15">
        <v>42833.1</v>
      </c>
      <c r="E19" s="15">
        <v>42833.1</v>
      </c>
      <c r="F19" s="15">
        <f t="shared" si="0"/>
        <v>75.000919276975537</v>
      </c>
      <c r="G19" s="15">
        <f t="shared" si="1"/>
        <v>100</v>
      </c>
    </row>
    <row r="20" spans="1:7" ht="15.75" customHeight="1">
      <c r="A20" s="14" t="s">
        <v>12</v>
      </c>
      <c r="B20" s="15">
        <v>99727</v>
      </c>
      <c r="C20" s="15">
        <v>99727</v>
      </c>
      <c r="D20" s="15">
        <v>74794</v>
      </c>
      <c r="E20" s="15">
        <v>74794</v>
      </c>
      <c r="F20" s="15">
        <f t="shared" si="0"/>
        <v>74.998746578158375</v>
      </c>
      <c r="G20" s="15">
        <f t="shared" si="1"/>
        <v>100</v>
      </c>
    </row>
    <row r="21" spans="1:7" ht="15.75" customHeight="1">
      <c r="A21" s="14" t="s">
        <v>13</v>
      </c>
      <c r="B21" s="15">
        <v>114001.9</v>
      </c>
      <c r="C21" s="15">
        <v>114001.9</v>
      </c>
      <c r="D21" s="15">
        <v>85501.9</v>
      </c>
      <c r="E21" s="15">
        <v>85501.9</v>
      </c>
      <c r="F21" s="15">
        <f t="shared" si="0"/>
        <v>75.000416659722333</v>
      </c>
      <c r="G21" s="15">
        <f t="shared" si="1"/>
        <v>100</v>
      </c>
    </row>
    <row r="22" spans="1:7" ht="15.75" customHeight="1">
      <c r="A22" s="14" t="s">
        <v>14</v>
      </c>
      <c r="B22" s="15">
        <v>118146.1</v>
      </c>
      <c r="C22" s="15">
        <v>118146.1</v>
      </c>
      <c r="D22" s="15">
        <v>88611.1</v>
      </c>
      <c r="E22" s="15">
        <v>88611.1</v>
      </c>
      <c r="F22" s="15">
        <f t="shared" si="0"/>
        <v>75.001290774727224</v>
      </c>
      <c r="G22" s="15">
        <f t="shared" si="1"/>
        <v>100</v>
      </c>
    </row>
    <row r="23" spans="1:7" ht="15.75" hidden="1" customHeight="1">
      <c r="A23" s="14" t="s">
        <v>15</v>
      </c>
      <c r="B23" s="8"/>
      <c r="C23" s="15"/>
      <c r="D23" s="15"/>
      <c r="E23" s="15"/>
      <c r="F23" s="15" t="e">
        <f t="shared" si="0"/>
        <v>#DIV/0!</v>
      </c>
      <c r="G23" s="15" t="e">
        <f t="shared" si="1"/>
        <v>#DIV/0!</v>
      </c>
    </row>
    <row r="24" spans="1:7" ht="15.75" customHeight="1">
      <c r="A24" s="14" t="s">
        <v>16</v>
      </c>
      <c r="B24" s="15">
        <v>45601.2</v>
      </c>
      <c r="C24" s="15">
        <v>45601.2</v>
      </c>
      <c r="D24" s="15">
        <v>45505.2</v>
      </c>
      <c r="E24" s="15">
        <v>45505.2</v>
      </c>
      <c r="F24" s="15">
        <f t="shared" si="0"/>
        <v>99.789479224230931</v>
      </c>
      <c r="G24" s="15">
        <f t="shared" si="1"/>
        <v>100</v>
      </c>
    </row>
    <row r="25" spans="1:7" ht="15.75" customHeight="1">
      <c r="A25" s="14" t="s">
        <v>17</v>
      </c>
      <c r="B25" s="15">
        <v>79493</v>
      </c>
      <c r="C25" s="15">
        <v>79493</v>
      </c>
      <c r="D25" s="15">
        <v>59621</v>
      </c>
      <c r="E25" s="15">
        <v>59621</v>
      </c>
      <c r="F25" s="15">
        <f t="shared" si="0"/>
        <v>75.001572465500104</v>
      </c>
      <c r="G25" s="15">
        <f t="shared" si="1"/>
        <v>100</v>
      </c>
    </row>
    <row r="26" spans="1:7" ht="15.75" customHeight="1">
      <c r="A26" s="14" t="s">
        <v>18</v>
      </c>
      <c r="B26" s="15">
        <v>55172.2</v>
      </c>
      <c r="C26" s="15">
        <v>55172.2</v>
      </c>
      <c r="D26" s="15">
        <v>41378.199999999997</v>
      </c>
      <c r="E26" s="15">
        <v>41378.199999999997</v>
      </c>
      <c r="F26" s="15">
        <f t="shared" si="0"/>
        <v>74.998278118327704</v>
      </c>
      <c r="G26" s="15">
        <f t="shared" si="1"/>
        <v>100</v>
      </c>
    </row>
    <row r="27" spans="1:7">
      <c r="A27" s="14" t="s">
        <v>19</v>
      </c>
      <c r="B27" s="15">
        <v>137535.20000000001</v>
      </c>
      <c r="C27" s="15">
        <v>137535.20000000001</v>
      </c>
      <c r="D27" s="15">
        <v>103152.2</v>
      </c>
      <c r="E27" s="15">
        <v>103152.2</v>
      </c>
      <c r="F27" s="15">
        <f t="shared" si="0"/>
        <v>75.000581669274482</v>
      </c>
      <c r="G27" s="15">
        <f t="shared" si="1"/>
        <v>100</v>
      </c>
    </row>
    <row r="28" spans="1:7">
      <c r="A28" s="14" t="s">
        <v>20</v>
      </c>
      <c r="B28" s="15">
        <v>66727.600000000006</v>
      </c>
      <c r="C28" s="15">
        <v>66727.600000000006</v>
      </c>
      <c r="D28" s="15">
        <v>50044.6</v>
      </c>
      <c r="E28" s="15">
        <v>50044.6</v>
      </c>
      <c r="F28" s="15">
        <f t="shared" si="0"/>
        <v>74.998351506722855</v>
      </c>
      <c r="G28" s="15">
        <f t="shared" si="1"/>
        <v>100</v>
      </c>
    </row>
    <row r="29" spans="1:7">
      <c r="A29" s="14" t="s">
        <v>21</v>
      </c>
      <c r="B29" s="15">
        <v>2703.1</v>
      </c>
      <c r="C29" s="15">
        <v>2703.1</v>
      </c>
      <c r="D29" s="15">
        <v>2028.1</v>
      </c>
      <c r="E29" s="15">
        <v>2028.1</v>
      </c>
      <c r="F29" s="15">
        <f t="shared" si="0"/>
        <v>75.028670785394553</v>
      </c>
      <c r="G29" s="15">
        <f t="shared" si="1"/>
        <v>100</v>
      </c>
    </row>
    <row r="30" spans="1:7" ht="15.75">
      <c r="A30" s="9" t="s">
        <v>22</v>
      </c>
      <c r="B30" s="5">
        <f>SUM(B9:B29)</f>
        <v>1262885.4000000001</v>
      </c>
      <c r="C30" s="5">
        <f>SUM(C9:C29)</f>
        <v>1262885.4000000001</v>
      </c>
      <c r="D30" s="5">
        <f t="shared" ref="D30:E30" si="2">SUM(D9:D29)</f>
        <v>974922.39999999967</v>
      </c>
      <c r="E30" s="5">
        <f t="shared" si="2"/>
        <v>974922.39999999967</v>
      </c>
      <c r="F30" s="5">
        <f t="shared" si="0"/>
        <v>77.198010207418633</v>
      </c>
      <c r="G30" s="5">
        <f t="shared" si="1"/>
        <v>100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0" fitToHeight="2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2017-10-30T07:00:18Z</cp:lastPrinted>
  <dcterms:created xsi:type="dcterms:W3CDTF">2016-04-12T05:33:06Z</dcterms:created>
  <dcterms:modified xsi:type="dcterms:W3CDTF">2017-10-30T07:00:43Z</dcterms:modified>
</cp:coreProperties>
</file>