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4" i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3"/>
  <c r="G12"/>
  <c r="G11"/>
  <c r="G10"/>
  <c r="G9"/>
  <c r="B34" l="1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C34"/>
  <c r="F21"/>
  <c r="E34" l="1"/>
  <c r="D34"/>
  <c r="F34" l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<sst xmlns="http://schemas.openxmlformats.org/spreadsheetml/2006/main" count="37" uniqueCount="37">
  <si>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</si>
  <si>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</si>
  <si>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</si>
  <si>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</si>
  <si>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</si>
  <si>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</si>
  <si>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</si>
  <si>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</si>
  <si>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</si>
  <si>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</si>
  <si>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</si>
  <si>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</si>
  <si>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</si>
  <si>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</si>
  <si>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</si>
  <si>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</si>
  <si>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</si>
  <si>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</si>
  <si>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</si>
  <si>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</si>
  <si>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</si>
  <si>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</si>
  <si>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</si>
  <si>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</si>
  <si>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</si>
  <si>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</si>
  <si>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</si>
  <si>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</si>
  <si>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 xml:space="preserve">Исполнено </t>
  </si>
  <si>
    <t>к уточненной сводной бюджетной росписи на год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</si>
  <si>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</si>
  <si>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</si>
  <si>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Исполнение 
9 месяцев, в процентах</t>
  </si>
  <si>
    <t>к плану 
на 9 месяцев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</si>
  <si>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 
за 9 месяцев 2017 года</t>
  </si>
  <si>
    <t>Утверждено на год (в  ред.  10.07.2017 № 543-36-ОЗ)</t>
  </si>
  <si>
    <t>Приложение № 13 к пояснительной записке к отчету об исполнении областного бюджета за 9 месяцев 2017 года по форме таблицы 9 приложения № 18 к областному закону "Об областном бюджете на 2017 год и на плановый период 2018 и 2019 годов 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</si>
</sst>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SheetLayoutView="100" workbookViewId="0">
      <selection activeCell="D1" sqref="D1:G1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1" customHeight="1">
      <c r="D1" s="16" t="s">
        <v>36</v>
      </c>
      <c r="E1" s="16"/>
      <c r="F1" s="16"/>
      <c r="G1" s="16"/>
      <c r="H1" s="4"/>
      <c r="I1" s="4"/>
    </row>
    <row r="3" spans="1:9" ht="117.75" customHeight="1">
      <c r="A3" s="19" t="s">
        <v>34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33.75" customHeight="1">
      <c r="A6" s="25" t="s">
        <v>0</v>
      </c>
      <c r="B6" s="17" t="s">
        <v>35</v>
      </c>
      <c r="C6" s="21" t="s">
        <v>30</v>
      </c>
      <c r="D6" s="21" t="s">
        <v>31</v>
      </c>
      <c r="E6" s="21" t="s">
        <v>28</v>
      </c>
      <c r="F6" s="23" t="s">
        <v>32</v>
      </c>
      <c r="G6" s="24"/>
    </row>
    <row r="7" spans="1:9" ht="96.75" customHeight="1">
      <c r="A7" s="25"/>
      <c r="B7" s="18"/>
      <c r="C7" s="22"/>
      <c r="D7" s="22"/>
      <c r="E7" s="22"/>
      <c r="F7" s="12" t="s">
        <v>29</v>
      </c>
      <c r="G7" s="12" t="s">
        <v>33</v>
      </c>
    </row>
    <row r="8" spans="1:9" ht="11.4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8" t="s">
        <v>10</v>
      </c>
      <c r="B9" s="10">
        <v>3529.3</v>
      </c>
      <c r="C9" s="10">
        <v>3529.3</v>
      </c>
      <c r="D9" s="14">
        <v>2647</v>
      </c>
      <c r="E9" s="15">
        <v>2061.4</v>
      </c>
      <c r="F9" s="11">
        <f t="shared" ref="F9:F20" si="0">E9/C9*100</f>
        <v>58.408182925792651</v>
      </c>
      <c r="G9" s="11">
        <f>E9/D9*100</f>
        <v>77.876841707593499</v>
      </c>
    </row>
    <row r="10" spans="1:9" ht="15.75">
      <c r="A10" s="8" t="s">
        <v>1</v>
      </c>
      <c r="B10" s="10">
        <v>848.7</v>
      </c>
      <c r="C10" s="10">
        <v>848.7</v>
      </c>
      <c r="D10" s="14">
        <v>636.5</v>
      </c>
      <c r="E10" s="11">
        <v>0</v>
      </c>
      <c r="F10" s="11">
        <f t="shared" si="0"/>
        <v>0</v>
      </c>
      <c r="G10" s="11">
        <f t="shared" ref="G10:G34" si="1">E10/D10*100</f>
        <v>0</v>
      </c>
    </row>
    <row r="11" spans="1:9" ht="15.75">
      <c r="A11" s="8" t="s">
        <v>11</v>
      </c>
      <c r="B11" s="10">
        <v>889.5</v>
      </c>
      <c r="C11" s="10">
        <v>889.5</v>
      </c>
      <c r="D11" s="14">
        <v>444.7</v>
      </c>
      <c r="E11" s="11">
        <v>50</v>
      </c>
      <c r="F11" s="11">
        <f t="shared" si="0"/>
        <v>5.6211354693648117</v>
      </c>
      <c r="G11" s="11">
        <f t="shared" si="1"/>
        <v>11.243534967393749</v>
      </c>
    </row>
    <row r="12" spans="1:9" ht="15.75">
      <c r="A12" s="8" t="s">
        <v>12</v>
      </c>
      <c r="B12" s="10">
        <v>947.1</v>
      </c>
      <c r="C12" s="10">
        <v>947.1</v>
      </c>
      <c r="D12" s="14">
        <v>710.3</v>
      </c>
      <c r="E12" s="11">
        <v>0</v>
      </c>
      <c r="F12" s="11">
        <f t="shared" si="0"/>
        <v>0</v>
      </c>
      <c r="G12" s="11">
        <f t="shared" si="1"/>
        <v>0</v>
      </c>
    </row>
    <row r="13" spans="1:9" ht="15.75">
      <c r="A13" s="8" t="s">
        <v>13</v>
      </c>
      <c r="B13" s="10">
        <v>1232.5999999999999</v>
      </c>
      <c r="C13" s="10">
        <v>1232.5999999999999</v>
      </c>
      <c r="D13" s="14">
        <v>924.5</v>
      </c>
      <c r="E13" s="11">
        <v>924.5</v>
      </c>
      <c r="F13" s="11">
        <f t="shared" si="0"/>
        <v>75.004056466006816</v>
      </c>
      <c r="G13" s="11">
        <f t="shared" si="1"/>
        <v>100</v>
      </c>
    </row>
    <row r="14" spans="1:9" ht="15.75">
      <c r="A14" s="8" t="s">
        <v>14</v>
      </c>
      <c r="B14" s="10">
        <v>1214.0999999999999</v>
      </c>
      <c r="C14" s="10">
        <v>1214.0999999999999</v>
      </c>
      <c r="D14" s="14">
        <v>910.6</v>
      </c>
      <c r="E14" s="11">
        <v>910.6</v>
      </c>
      <c r="F14" s="11">
        <f t="shared" si="0"/>
        <v>75.002059138456474</v>
      </c>
      <c r="G14" s="11">
        <f t="shared" si="1"/>
        <v>100</v>
      </c>
    </row>
    <row r="15" spans="1:9" ht="15.75">
      <c r="A15" s="8" t="s">
        <v>15</v>
      </c>
      <c r="B15" s="10">
        <v>1282.3</v>
      </c>
      <c r="C15" s="10">
        <v>1282.3</v>
      </c>
      <c r="D15" s="14">
        <v>0</v>
      </c>
      <c r="E15" s="11">
        <v>0</v>
      </c>
      <c r="F15" s="11">
        <f t="shared" si="0"/>
        <v>0</v>
      </c>
      <c r="G15" s="11">
        <v>0</v>
      </c>
    </row>
    <row r="16" spans="1:9" ht="15.75">
      <c r="A16" s="8" t="s">
        <v>16</v>
      </c>
      <c r="B16" s="10">
        <v>889.1</v>
      </c>
      <c r="C16" s="10">
        <v>889.1</v>
      </c>
      <c r="D16" s="14">
        <v>666.8</v>
      </c>
      <c r="E16" s="11">
        <v>164</v>
      </c>
      <c r="F16" s="11">
        <f t="shared" si="0"/>
        <v>18.445619165448203</v>
      </c>
      <c r="G16" s="11">
        <f t="shared" si="1"/>
        <v>24.595080983803243</v>
      </c>
    </row>
    <row r="17" spans="1:7" ht="15.75">
      <c r="A17" s="8" t="s">
        <v>2</v>
      </c>
      <c r="B17" s="10">
        <v>866.2</v>
      </c>
      <c r="C17" s="10">
        <v>866.2</v>
      </c>
      <c r="D17" s="14">
        <v>649.70000000000005</v>
      </c>
      <c r="E17" s="11">
        <v>649.70000000000005</v>
      </c>
      <c r="F17" s="11">
        <f t="shared" si="0"/>
        <v>75.005772338951743</v>
      </c>
      <c r="G17" s="11">
        <f t="shared" si="1"/>
        <v>100</v>
      </c>
    </row>
    <row r="18" spans="1:7" ht="15.75">
      <c r="A18" s="8" t="s">
        <v>3</v>
      </c>
      <c r="B18" s="10">
        <v>367.2</v>
      </c>
      <c r="C18" s="10">
        <v>367.2</v>
      </c>
      <c r="D18" s="14">
        <v>275.39999999999998</v>
      </c>
      <c r="E18" s="11">
        <v>275.39999999999998</v>
      </c>
      <c r="F18" s="11">
        <f t="shared" si="0"/>
        <v>75</v>
      </c>
      <c r="G18" s="11">
        <f t="shared" si="1"/>
        <v>100</v>
      </c>
    </row>
    <row r="19" spans="1:7" ht="15.75">
      <c r="A19" s="8" t="s">
        <v>8</v>
      </c>
      <c r="B19" s="10">
        <v>130.30000000000001</v>
      </c>
      <c r="C19" s="10">
        <v>130.30000000000001</v>
      </c>
      <c r="D19" s="14">
        <v>97.7</v>
      </c>
      <c r="E19" s="11">
        <v>97.7</v>
      </c>
      <c r="F19" s="11">
        <f t="shared" si="0"/>
        <v>74.980813507290861</v>
      </c>
      <c r="G19" s="11">
        <f t="shared" si="1"/>
        <v>100</v>
      </c>
    </row>
    <row r="20" spans="1:7" ht="15.75">
      <c r="A20" s="8" t="s">
        <v>17</v>
      </c>
      <c r="B20" s="10">
        <v>1716.8</v>
      </c>
      <c r="C20" s="10">
        <v>1716.8</v>
      </c>
      <c r="D20" s="14">
        <v>1287.5999999999999</v>
      </c>
      <c r="E20" s="11">
        <v>1287.5999999999999</v>
      </c>
      <c r="F20" s="11">
        <f t="shared" si="0"/>
        <v>75</v>
      </c>
      <c r="G20" s="11">
        <f t="shared" si="1"/>
        <v>100</v>
      </c>
    </row>
    <row r="21" spans="1:7" ht="15.75">
      <c r="A21" s="8" t="s">
        <v>18</v>
      </c>
      <c r="B21" s="10">
        <v>1405.4</v>
      </c>
      <c r="C21" s="10">
        <v>1405.4</v>
      </c>
      <c r="D21" s="14">
        <v>1405.4</v>
      </c>
      <c r="E21" s="11">
        <v>702.7</v>
      </c>
      <c r="F21" s="11">
        <f>E21/C21*100</f>
        <v>50</v>
      </c>
      <c r="G21" s="11">
        <f t="shared" si="1"/>
        <v>50</v>
      </c>
    </row>
    <row r="22" spans="1:7" ht="15.75">
      <c r="A22" s="8" t="s">
        <v>4</v>
      </c>
      <c r="B22" s="10">
        <v>1571.9</v>
      </c>
      <c r="C22" s="10">
        <v>1571.9</v>
      </c>
      <c r="D22" s="14">
        <v>1571.9</v>
      </c>
      <c r="E22" s="11">
        <v>1571.9</v>
      </c>
      <c r="F22" s="11">
        <f t="shared" ref="F22:F33" si="2">E22/C22*100</f>
        <v>100</v>
      </c>
      <c r="G22" s="11">
        <f t="shared" si="1"/>
        <v>100</v>
      </c>
    </row>
    <row r="23" spans="1:7" ht="15.75">
      <c r="A23" s="8" t="s">
        <v>19</v>
      </c>
      <c r="B23" s="10">
        <v>2452.6999999999998</v>
      </c>
      <c r="C23" s="10">
        <v>2452.6999999999998</v>
      </c>
      <c r="D23" s="14">
        <v>1839.5</v>
      </c>
      <c r="E23" s="11">
        <v>966.3</v>
      </c>
      <c r="F23" s="11">
        <f t="shared" si="2"/>
        <v>39.397398785012442</v>
      </c>
      <c r="G23" s="11">
        <f t="shared" si="1"/>
        <v>52.530578961674365</v>
      </c>
    </row>
    <row r="24" spans="1:7" ht="15.75">
      <c r="A24" s="8" t="s">
        <v>5</v>
      </c>
      <c r="B24" s="10">
        <v>1777.7</v>
      </c>
      <c r="C24" s="10">
        <v>1777.7</v>
      </c>
      <c r="D24" s="14">
        <v>1557.5</v>
      </c>
      <c r="E24" s="11">
        <v>1557.5</v>
      </c>
      <c r="F24" s="11">
        <f t="shared" si="2"/>
        <v>87.6132080778534</v>
      </c>
      <c r="G24" s="11">
        <f t="shared" si="1"/>
        <v>100</v>
      </c>
    </row>
    <row r="25" spans="1:7" ht="16.5" customHeight="1">
      <c r="A25" s="8" t="s">
        <v>20</v>
      </c>
      <c r="B25" s="10">
        <v>1538.2</v>
      </c>
      <c r="C25" s="10">
        <v>1538.2</v>
      </c>
      <c r="D25" s="14">
        <v>1154</v>
      </c>
      <c r="E25" s="11">
        <v>0</v>
      </c>
      <c r="F25" s="11">
        <f t="shared" si="2"/>
        <v>0</v>
      </c>
      <c r="G25" s="11">
        <f t="shared" si="1"/>
        <v>0</v>
      </c>
    </row>
    <row r="26" spans="1:7" ht="17.25" customHeight="1">
      <c r="A26" s="8" t="s">
        <v>21</v>
      </c>
      <c r="B26" s="10">
        <v>1569.7</v>
      </c>
      <c r="C26" s="10">
        <v>1569.7</v>
      </c>
      <c r="D26" s="14">
        <v>1177.3</v>
      </c>
      <c r="E26" s="11">
        <v>0</v>
      </c>
      <c r="F26" s="11">
        <f t="shared" si="2"/>
        <v>0</v>
      </c>
      <c r="G26" s="11">
        <f t="shared" si="1"/>
        <v>0</v>
      </c>
    </row>
    <row r="27" spans="1:7" ht="17.25" customHeight="1">
      <c r="A27" s="8" t="s">
        <v>6</v>
      </c>
      <c r="B27" s="10">
        <v>958.4</v>
      </c>
      <c r="C27" s="10">
        <v>958.4</v>
      </c>
      <c r="D27" s="14">
        <v>718.8</v>
      </c>
      <c r="E27" s="11">
        <v>0</v>
      </c>
      <c r="F27" s="11">
        <f t="shared" si="2"/>
        <v>0</v>
      </c>
      <c r="G27" s="11">
        <f t="shared" si="1"/>
        <v>0</v>
      </c>
    </row>
    <row r="28" spans="1:7" ht="17.25" customHeight="1">
      <c r="A28" s="8" t="s">
        <v>22</v>
      </c>
      <c r="B28" s="10">
        <v>94927.2</v>
      </c>
      <c r="C28" s="10">
        <v>94927.2</v>
      </c>
      <c r="D28" s="14">
        <v>60618.999999999993</v>
      </c>
      <c r="E28" s="11">
        <v>0</v>
      </c>
      <c r="F28" s="11">
        <f t="shared" si="2"/>
        <v>0</v>
      </c>
      <c r="G28" s="11">
        <f t="shared" si="1"/>
        <v>0</v>
      </c>
    </row>
    <row r="29" spans="1:7" ht="17.25" customHeight="1">
      <c r="A29" s="8" t="s">
        <v>23</v>
      </c>
      <c r="B29" s="10">
        <v>57297.599999999999</v>
      </c>
      <c r="C29" s="10">
        <v>57297.599999999999</v>
      </c>
      <c r="D29" s="14">
        <v>50135.399999999994</v>
      </c>
      <c r="E29" s="11">
        <v>50135.4</v>
      </c>
      <c r="F29" s="11">
        <f t="shared" si="2"/>
        <v>87.5</v>
      </c>
      <c r="G29" s="11">
        <f t="shared" si="1"/>
        <v>100.00000000000003</v>
      </c>
    </row>
    <row r="30" spans="1:7" ht="15.75">
      <c r="A30" s="8" t="s">
        <v>24</v>
      </c>
      <c r="B30" s="10">
        <v>19506</v>
      </c>
      <c r="C30" s="10">
        <v>19506</v>
      </c>
      <c r="D30" s="14">
        <v>19506</v>
      </c>
      <c r="E30" s="10">
        <v>19506</v>
      </c>
      <c r="F30" s="11">
        <f t="shared" si="2"/>
        <v>100</v>
      </c>
      <c r="G30" s="11">
        <f t="shared" si="1"/>
        <v>100</v>
      </c>
    </row>
    <row r="31" spans="1:7" ht="15.75">
      <c r="A31" s="8" t="s">
        <v>25</v>
      </c>
      <c r="B31" s="10">
        <v>7644</v>
      </c>
      <c r="C31" s="10">
        <v>7644</v>
      </c>
      <c r="D31" s="14">
        <v>7644</v>
      </c>
      <c r="E31" s="10">
        <v>7644</v>
      </c>
      <c r="F31" s="11">
        <f t="shared" si="2"/>
        <v>100</v>
      </c>
      <c r="G31" s="11">
        <f t="shared" si="1"/>
        <v>100</v>
      </c>
    </row>
    <row r="32" spans="1:7" ht="15.75">
      <c r="A32" s="8" t="s">
        <v>26</v>
      </c>
      <c r="B32" s="10">
        <v>10698.4</v>
      </c>
      <c r="C32" s="10">
        <v>10698.4</v>
      </c>
      <c r="D32" s="14">
        <v>8023.7999999999993</v>
      </c>
      <c r="E32" s="10">
        <v>8023.8</v>
      </c>
      <c r="F32" s="11">
        <f t="shared" si="2"/>
        <v>75</v>
      </c>
      <c r="G32" s="11">
        <f t="shared" si="1"/>
        <v>100.00000000000003</v>
      </c>
    </row>
    <row r="33" spans="1:7" ht="15" customHeight="1">
      <c r="A33" s="8" t="s">
        <v>27</v>
      </c>
      <c r="B33" s="10">
        <v>7770.4</v>
      </c>
      <c r="C33" s="10">
        <v>7770.4</v>
      </c>
      <c r="D33" s="14">
        <v>7770.4</v>
      </c>
      <c r="E33" s="10">
        <v>7770.4</v>
      </c>
      <c r="F33" s="11">
        <f t="shared" si="2"/>
        <v>100</v>
      </c>
      <c r="G33" s="11">
        <f t="shared" si="1"/>
        <v>100</v>
      </c>
    </row>
    <row r="34" spans="1:7" ht="15.75">
      <c r="A34" s="9" t="s">
        <v>7</v>
      </c>
      <c r="B34" s="7">
        <f>SUM(B9:B33)</f>
        <v>223030.8</v>
      </c>
      <c r="C34" s="7">
        <f t="shared" ref="C34" si="3">SUM(C9:C33)</f>
        <v>223030.8</v>
      </c>
      <c r="D34" s="7">
        <f>SUM(D9:D33)</f>
        <v>172373.79999999996</v>
      </c>
      <c r="E34" s="7">
        <f>SUM(E9:E33)</f>
        <v>104298.9</v>
      </c>
      <c r="F34" s="13">
        <f>E34/C34*100</f>
        <v>46.764348242484893</v>
      </c>
      <c r="G34" s="7">
        <f t="shared" si="1"/>
        <v>60.507397295876764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2017-10-30T08:15:25Z</cp:lastPrinted>
  <dcterms:created xsi:type="dcterms:W3CDTF">2016-04-12T05:33:06Z</dcterms:created>
  <dcterms:modified xsi:type="dcterms:W3CDTF">2017-10-30T08:18:23Z</dcterms:modified>
</cp:coreProperties>
</file>