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Лист1!$A$1:$F$22</definedName>
  </definedNames>
  <calcPr calcId="125725"/>
</workbook>
</file>

<file path=xl/calcChain.xml><?xml version="1.0" encoding="utf-8"?>
<calcChain xmlns="http://schemas.openxmlformats.org/spreadsheetml/2006/main">
  <c r="E16" i="2"/>
  <c r="E15" s="1"/>
  <c r="D16"/>
  <c r="C16"/>
  <c r="C15" s="1"/>
  <c r="E20"/>
  <c r="D20"/>
  <c r="C20"/>
  <c r="D15"/>
  <c r="D13" l="1"/>
  <c r="C13"/>
  <c r="E13"/>
</calcChain>
</file>

<file path=xl/sharedStrings.xml><?xml version="1.0" encoding="utf-8"?>
<sst xmlns="http://schemas.openxmlformats.org/spreadsheetml/2006/main" count="18" uniqueCount="16">
  <si>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</si>
  <si>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</si>
  <si>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</si>
  <si>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</si>
  <si>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</si>
  <si>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</si>
  <si>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</si>
  <si>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Сумма, тыс. рублей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</si>
  <si>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</si>
  <si>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</si>
  <si>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 xml:space="preserve">                    к областному закону</t>
  </si>
  <si>
    <t>2018 год</t>
  </si>
  <si>
    <t>2019 год</t>
  </si>
  <si>
    <t>Программа государственных внутренних заимствований Архангельской области на 2018 год и на плановый период 2019 и 2020 годов</t>
  </si>
  <si>
    <t>2020 год</t>
  </si>
  <si>
    <t xml:space="preserve">                    Приложение № 29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</si>
</sst>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topLeftCell="B1" zoomScale="136" zoomScaleNormal="100" zoomScaleSheetLayoutView="136" workbookViewId="0">
      <selection activeCell="D20" sqref="D20"/>
    </sheetView>
  </sheetViews>
  <sheetFormatPr defaultRowHeight="12.75"/>
  <cols>
    <col min="1" max="1" width="2.5703125" hidden="1" customWidth="1"/>
    <col min="2" max="2" width="39" customWidth="1"/>
    <col min="3" max="3" width="17.42578125" customWidth="1"/>
    <col min="4" max="4" width="18.85546875" customWidth="1"/>
    <col min="5" max="5" width="16.7109375" customWidth="1"/>
    <col min="6" max="6" width="1.140625" customWidth="1"/>
  </cols>
  <sheetData>
    <row r="1" spans="1:5" ht="13.5" customHeight="1">
      <c r="D1" s="17" t="s">
        <v>15</v>
      </c>
    </row>
    <row r="2" spans="1:5" ht="13.5" customHeight="1">
      <c r="D2" s="17" t="s">
        <v>10</v>
      </c>
    </row>
    <row r="3" spans="1:5">
      <c r="D3" s="28"/>
      <c r="E3" s="28"/>
    </row>
    <row r="4" spans="1:5" ht="13.5" customHeight="1">
      <c r="D4" s="29"/>
      <c r="E4" s="29"/>
    </row>
    <row r="5" spans="1:5" ht="13.5" customHeight="1">
      <c r="D5" s="19"/>
    </row>
    <row r="6" spans="1:5" ht="13.5" customHeight="1">
      <c r="D6" s="17"/>
    </row>
    <row r="7" spans="1:5" ht="17.25" customHeight="1"/>
    <row r="8" spans="1:5" ht="38.25" customHeight="1">
      <c r="B8" s="20" t="s">
        <v>13</v>
      </c>
      <c r="C8" s="21"/>
      <c r="D8" s="22"/>
      <c r="E8" s="23"/>
    </row>
    <row r="9" spans="1:5">
      <c r="B9" s="1"/>
    </row>
    <row r="10" spans="1:5" ht="21.75" customHeight="1">
      <c r="B10" s="24" t="s">
        <v>4</v>
      </c>
      <c r="C10" s="26" t="s">
        <v>7</v>
      </c>
      <c r="D10" s="26"/>
      <c r="E10" s="27"/>
    </row>
    <row r="11" spans="1:5" ht="27" customHeight="1">
      <c r="A11" s="2"/>
      <c r="B11" s="25"/>
      <c r="C11" s="11" t="s">
        <v>11</v>
      </c>
      <c r="D11" s="11" t="s">
        <v>12</v>
      </c>
      <c r="E11" s="11" t="s">
        <v>14</v>
      </c>
    </row>
    <row r="12" spans="1:5" s="5" customFormat="1" ht="15" customHeight="1">
      <c r="A12" s="4"/>
      <c r="B12" s="3">
        <v>1</v>
      </c>
      <c r="C12" s="12">
        <v>2</v>
      </c>
      <c r="D12" s="12">
        <v>3</v>
      </c>
      <c r="E12" s="12">
        <v>4</v>
      </c>
    </row>
    <row r="13" spans="1:5" ht="28.5" customHeight="1">
      <c r="B13" s="10" t="s">
        <v>6</v>
      </c>
      <c r="C13" s="13">
        <f>C15+C20</f>
        <v>667504.19999999925</v>
      </c>
      <c r="D13" s="13">
        <f>D15+D20</f>
        <v>-1730953.8000000007</v>
      </c>
      <c r="E13" s="13">
        <f>E15+E20</f>
        <v>336832.39999999851</v>
      </c>
    </row>
    <row r="14" spans="1:5" ht="17.25" customHeight="1">
      <c r="B14" s="9" t="s">
        <v>5</v>
      </c>
      <c r="C14" s="14"/>
      <c r="D14" s="14"/>
      <c r="E14" s="14"/>
    </row>
    <row r="15" spans="1:5" ht="25.5">
      <c r="B15" s="6" t="s">
        <v>0</v>
      </c>
      <c r="C15" s="15">
        <f>C16-C18</f>
        <v>-558793.80000000075</v>
      </c>
      <c r="D15" s="15">
        <f>D16-D18</f>
        <v>-558793.80000000075</v>
      </c>
      <c r="E15" s="15">
        <f>E16-E18</f>
        <v>-1117587.6000000015</v>
      </c>
    </row>
    <row r="16" spans="1:5" ht="21.75" customHeight="1">
      <c r="B16" s="7" t="s">
        <v>1</v>
      </c>
      <c r="C16" s="15">
        <f>C17</f>
        <v>30972142.399999999</v>
      </c>
      <c r="D16" s="15">
        <f>D17</f>
        <v>32315956.899999999</v>
      </c>
      <c r="E16" s="15">
        <f>E17</f>
        <v>33782089</v>
      </c>
    </row>
    <row r="17" spans="2:5" ht="69" customHeight="1">
      <c r="B17" s="18" t="s">
        <v>8</v>
      </c>
      <c r="C17" s="15">
        <v>30972142.399999999</v>
      </c>
      <c r="D17" s="15">
        <v>32315956.899999999</v>
      </c>
      <c r="E17" s="15">
        <v>33782089</v>
      </c>
    </row>
    <row r="18" spans="2:5" ht="22.5" customHeight="1">
      <c r="B18" s="7" t="s">
        <v>2</v>
      </c>
      <c r="C18" s="15">
        <v>31530936.199999999</v>
      </c>
      <c r="D18" s="15">
        <v>32874750.699999999</v>
      </c>
      <c r="E18" s="15">
        <v>34899676.600000001</v>
      </c>
    </row>
    <row r="19" spans="2:5" ht="56.25" customHeight="1">
      <c r="B19" s="18" t="s">
        <v>9</v>
      </c>
      <c r="C19" s="15">
        <v>30972142.100000001</v>
      </c>
      <c r="D19" s="15">
        <v>32315956.899999999</v>
      </c>
      <c r="E19" s="15">
        <v>33782089</v>
      </c>
    </row>
    <row r="20" spans="2:5" ht="30" customHeight="1">
      <c r="B20" s="6" t="s">
        <v>3</v>
      </c>
      <c r="C20" s="15">
        <f>C21-C22</f>
        <v>1226298</v>
      </c>
      <c r="D20" s="15">
        <f t="shared" ref="D20:E20" si="0">D21-D22</f>
        <v>-1172160</v>
      </c>
      <c r="E20" s="15">
        <f t="shared" si="0"/>
        <v>1454420</v>
      </c>
    </row>
    <row r="21" spans="2:5" ht="20.25" customHeight="1">
      <c r="B21" s="7" t="s">
        <v>1</v>
      </c>
      <c r="C21" s="15">
        <v>13099944</v>
      </c>
      <c r="D21" s="15">
        <v>4827840</v>
      </c>
      <c r="E21" s="15">
        <v>16954420</v>
      </c>
    </row>
    <row r="22" spans="2:5" ht="24" customHeight="1">
      <c r="B22" s="8" t="s">
        <v>2</v>
      </c>
      <c r="C22" s="16">
        <v>11873646</v>
      </c>
      <c r="D22" s="16">
        <v>6000000</v>
      </c>
      <c r="E22" s="16">
        <v>15500000</v>
      </c>
    </row>
  </sheetData>
  <mergeCells count="5">
    <mergeCell ref="B8:E8"/>
    <mergeCell ref="B10:B11"/>
    <mergeCell ref="C10:E10"/>
    <mergeCell ref="D3:E3"/>
    <mergeCell ref="D4:E4"/>
  </mergeCells>
  <phoneticPr fontId="6" type="noConversion"/>
  <pageMargins left="1.1811023622047245" right="0.55118110236220474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2017-10-11T10:17:19Z</cp:lastPrinted>
  <dcterms:created xsi:type="dcterms:W3CDTF">2000-09-19T07:45:36Z</dcterms:created>
  <dcterms:modified xsi:type="dcterms:W3CDTF">2017-10-11T10:17:25Z</dcterms:modified>
</cp:coreProperties>
</file>