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11745" windowWidth="15180" windowHeight="11625"/>
  </bookViews>
  <sheets>
    <sheet name="программы" sheetId="20" r:id="rId1"/>
  </sheets>
  <definedNames>
    <definedName name="_xlnm.Print_Titles" localSheetId="0">программы!$B:$B</definedName>
    <definedName name="_xlnm.Print_Area" localSheetId="0">программы!$A$1:$AK$28</definedName>
  </definedNames>
  <calcPr calcId="125725"/>
</workbook>
</file>

<file path=xl/calcChain.xml><?xml version="1.0" encoding="utf-8"?>
<calcChain xmlns="http://schemas.openxmlformats.org/spreadsheetml/2006/main">
  <c r="AH28" i="20"/>
  <c r="AI28"/>
  <c r="AE28"/>
  <c r="AF28"/>
  <c r="AL28"/>
  <c r="AM28"/>
  <c r="AN28"/>
  <c r="AJ28" l="1"/>
  <c r="AK28"/>
  <c r="Y28" l="1"/>
  <c r="Z28"/>
  <c r="AA28"/>
  <c r="AB28"/>
  <c r="U28"/>
  <c r="V28"/>
  <c r="Q28" l="1"/>
  <c r="X28"/>
  <c r="W28"/>
  <c r="T28"/>
  <c r="S28"/>
  <c r="L28" l="1"/>
  <c r="P28" l="1"/>
  <c r="O28" l="1"/>
  <c r="AC28" l="1"/>
  <c r="G28" l="1"/>
  <c r="K28"/>
  <c r="M28"/>
  <c r="N28"/>
  <c r="R28"/>
  <c r="H28"/>
  <c r="C28"/>
  <c r="E28"/>
  <c r="F28"/>
  <c r="I28"/>
  <c r="D28"/>
  <c r="AG28"/>
  <c r="AD28"/>
  <c r="J28" l="1"/>
</calcChain>
</file>

<file path=xl/sharedStrings.xml><?xml version="1.0" encoding="utf-8"?>
<sst xmlns="http://schemas.openxmlformats.org/spreadsheetml/2006/main" count="284" uniqueCount="57">
  <si>
    <t>№ п/п</t>
  </si>
  <si>
    <t>Культура Русского Севера (2013 – 2020 годы)</t>
  </si>
  <si>
    <t>Итого по государственным программам Архангельской области</t>
  </si>
  <si>
    <t xml:space="preserve"> -</t>
  </si>
  <si>
    <t xml:space="preserve">Охрана окружающей среды, воспроизводство 
и использование природных ресурсов в Архангельской области (2014 – 2020 годы)
</t>
  </si>
  <si>
    <t>Экономическое развитие и инвестиционная деятельность в Архангельской области (2014 - 2020 годы)</t>
  </si>
  <si>
    <t>Развитие транспортной системы Архангельской области (2014 - 2020 годы)</t>
  </si>
  <si>
    <t>Утверждено по программе на 2014 год (за счет средств федерального и областного бюджетов)</t>
  </si>
  <si>
    <t>Утверждено по программе на 2015 год (за счет средств федерального и областного бюджетов)</t>
  </si>
  <si>
    <t>Утверждено по программе на 2016 год (за счет средств федерального и областного бюджетов)</t>
  </si>
  <si>
    <t>Утверждено по программе на 2013 год (за счет средств федерального и областного бюджетов)</t>
  </si>
  <si>
    <t>Развитие лесного комплекса Архангельской области (2014 – 2020 годы)</t>
  </si>
  <si>
    <t>Развитие торговли в Архангельской области 
(2014 – 2020 годы)</t>
  </si>
  <si>
    <t>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</t>
  </si>
  <si>
    <t>Содействие занятости населения Архангельской области, улучшение условий и охраны труда (2014 – 2020 годы)</t>
  </si>
  <si>
    <t>Развитие здравоохранения Архангельской области (2013 – 2020 годы)</t>
  </si>
  <si>
    <t xml:space="preserve">Утверждено областным законом от 17.12.2012 N 603-36-ОЗ (ред. от 19.12.2013) "Об областном бюджете на 2013 год и на плановый период 2014 и 2015 годов"
</t>
  </si>
  <si>
    <t>Государственная программа развития сельского хозяйства и регулирования рынков сельскохозяйственной продукции, сырья 
и продовольствия Архангельской области 
(2013 – 2020 годы)</t>
  </si>
  <si>
    <t>Утверждено по программе на 2020 год (за счет средств федерального и областного бюджетов)</t>
  </si>
  <si>
    <t>в том числе за счет средств областного бюджета</t>
  </si>
  <si>
    <t>Защита населения и территории Архангельской области от чрезвычайных ситуаций, обеспечение пожарной безопасности и безопасности людей на водных объектах (2014 – 2020 годы)</t>
  </si>
  <si>
    <t>Исполнение согласно утвержденному отчету о государственной программе за 2013 год (за счет средств федерального и областного бюджетов)</t>
  </si>
  <si>
    <t>Исполнение согласно утвержденному отчету о государственной программе за 2014 год (за счет средств федерального и областного бюджетов)</t>
  </si>
  <si>
    <t>Наименование программ</t>
  </si>
  <si>
    <t>Исполнение согласно утвержденном отчету о государственной программе за 2015 год (за счет средств федерального и областного бюджетов)</t>
  </si>
  <si>
    <t>Утверждено по программе на 2017 год (за счет средств федерального и областного бюджетов)</t>
  </si>
  <si>
    <t>Развитие энергетики и жилищно-коммунального хозяйства Архангельской области (2014 - 2020 годы)</t>
  </si>
  <si>
    <t xml:space="preserve">Утверждено областным законом от 16.12.2014 № 220-13-ОЗ (ред. от 18.12.15) "Об областном бюджете на 2015 год и на плановый период 2016 и 2017 годов"
</t>
  </si>
  <si>
    <t>Обеспечение качественным, доступным жильем и объектами инженерной инфраструктуры населения Архангельской области (2014 – 2020 годы)</t>
  </si>
  <si>
    <t>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2020 годы)</t>
  </si>
  <si>
    <t>Устойчивое развитие сельских территорий Архангельской области (2014 - 2020 годы)</t>
  </si>
  <si>
    <t>Развитие местного самоуправления в Архангельской области и государственная поддержка социально ориентированных некоммерческих организаций 
(2014 – 2020 годы)</t>
  </si>
  <si>
    <t>Развитие имущественно-земельных отношений  Архангельской области (2014 - 2020 годы)</t>
  </si>
  <si>
    <t>Управление государственными финансами 
и государственным долгом Архангельской области (2014 - 2020 годы)</t>
  </si>
  <si>
    <t>Эффективное государственное управление 
в Архангельской области (2014 – 2020 годы)</t>
  </si>
  <si>
    <t xml:space="preserve"> тыс.рублей</t>
  </si>
  <si>
    <t>Исполнение согласно утвержденном отчету о государственной программе за 2016 год (за счет средств федерального и областного бюджетов)</t>
  </si>
  <si>
    <t>Оценка исполнения государственной программы за 2017 год</t>
  </si>
  <si>
    <t>Утверждено по программе на 2018 год (за счет средств федерального и областного бюджетов)</t>
  </si>
  <si>
    <t>Объем финансирования на 2018 год согласно проекту областного закона об областном бюджете на 2018 год и на плановый период 2019 и 2020 годов</t>
  </si>
  <si>
    <t xml:space="preserve"> Утверждено по программе на 2019 год (за счет средств федерального и областного бюджетов)</t>
  </si>
  <si>
    <t>Утверждено областным законом от 18.12.2015 № 375-22-ОЗ (ред. от 22.12.16) "Об областном бюджете на 2016 год"</t>
  </si>
  <si>
    <t>Утверждено на 2017 год областным законом от 23.12.2016 № 503-31-ОЗ (ред. от 09.10.2017) "Об областном бюджете на 2017 год и на плановый период 2018 и 2019 годов"</t>
  </si>
  <si>
    <t xml:space="preserve">Утверждено областным законом от 19.12.2013 № 59-4-ОЗ (ред. от 11.12.14) "Об областном бюджете на 2014 год и на плановый период 2015 и 2016 годов"
</t>
  </si>
  <si>
    <t>Формирование современной городской среды в Архангельской области (2018-2022 годы)</t>
  </si>
  <si>
    <t xml:space="preserve">Развитие инфраструктуры Соловецкого архипелага (2014 – 2020 годы) </t>
  </si>
  <si>
    <t>Социальная поддержка граждан в Архангельской области (2013 – 2020 годы)</t>
  </si>
  <si>
    <t>Утверждено по программе на 2021 год (за счет средств федерального и областного бюджетов)</t>
  </si>
  <si>
    <t>Утверждено по программе на 2022 год (за счет средств федерального и областного бюджетов)</t>
  </si>
  <si>
    <t>Объем финансирования на 2019 год согласно проекту областного закона об областном бюджете на 2019 год и на плановый период 2019 и 2020 годов</t>
  </si>
  <si>
    <t>Объем финансирования на 2020 год согласно проекту областного закона об областном бюджете на 2019 год и на плановый период 2019 и 2020 годов</t>
  </si>
  <si>
    <t>Развитие образования и науки Архангельской области (2013 – 2025 годы)</t>
  </si>
  <si>
    <t>Утверждено по программе на 2023 год (за счет средств федерального и областного бюджетов)</t>
  </si>
  <si>
    <t>Утверждено по программе на 2024 год (за счет средств федерального и областного бюджетов)</t>
  </si>
  <si>
    <t>Утверждено по программе на 2025 год (за счет средств федерального и областного бюджетов)</t>
  </si>
  <si>
    <t>тыс. рублей</t>
  </si>
  <si>
    <t>Перечень государственных программ Архангельской области, которые предлагается финансировать из областного бюджета в 2018 году и в плановом периоде 2019-2020 годов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</si>
</sst>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_ ;\-#,##0.0\ "/>
  </numFmts>
  <fonts count="16">
    <font>
      <sz val="10"/>
      <name val="Arial Cyr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name val="Arial Cyr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</cellStyleXfs>
  <cellXfs count="68">
    <xf numFmtId="0" fontId="0" fillId="0" borderId="0" xfId="0"/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65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wrapText="1"/>
    </xf>
    <xf numFmtId="0" fontId="2" fillId="0" borderId="0" xfId="0" applyFont="1" applyFill="1" applyBorder="1"/>
    <xf numFmtId="165" fontId="5" fillId="0" borderId="0" xfId="0" applyNumberFormat="1" applyFont="1" applyFill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vertical="top"/>
    </xf>
    <xf numFmtId="0" fontId="7" fillId="0" borderId="3" xfId="0" applyFont="1" applyFill="1" applyBorder="1" applyAlignment="1">
      <alignment horizontal="left" vertical="center" wrapText="1"/>
    </xf>
    <xf numFmtId="166" fontId="7" fillId="0" borderId="3" xfId="1" applyNumberFormat="1" applyFont="1" applyFill="1" applyBorder="1" applyAlignment="1">
      <alignment horizontal="center" vertical="center" wrapText="1"/>
    </xf>
    <xf numFmtId="167" fontId="7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5" fontId="0" fillId="0" borderId="0" xfId="0" applyNumberFormat="1" applyFill="1"/>
    <xf numFmtId="0" fontId="2" fillId="0" borderId="0" xfId="0" applyFont="1" applyFill="1"/>
    <xf numFmtId="4" fontId="10" fillId="0" borderId="0" xfId="0" applyNumberFormat="1" applyFont="1" applyFill="1" applyAlignment="1">
      <alignment horizontal="center" vertical="top" wrapText="1"/>
    </xf>
    <xf numFmtId="4" fontId="3" fillId="0" borderId="0" xfId="0" applyNumberFormat="1" applyFont="1" applyFill="1" applyAlignment="1">
      <alignment horizontal="center" vertical="center" wrapText="1"/>
    </xf>
    <xf numFmtId="4" fontId="15" fillId="0" borderId="0" xfId="0" applyNumberFormat="1" applyFont="1" applyFill="1"/>
    <xf numFmtId="0" fontId="12" fillId="0" borderId="0" xfId="0" applyFont="1" applyFill="1" applyAlignment="1">
      <alignment horizontal="center" vertical="center" wrapText="1"/>
    </xf>
    <xf numFmtId="4" fontId="12" fillId="0" borderId="0" xfId="0" applyNumberFormat="1" applyFont="1" applyFill="1" applyAlignment="1">
      <alignment horizontal="right" vertical="top" wrapText="1"/>
    </xf>
    <xf numFmtId="0" fontId="11" fillId="0" borderId="0" xfId="0" applyFont="1" applyFill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0" fontId="14" fillId="0" borderId="0" xfId="0" applyFont="1" applyFill="1"/>
    <xf numFmtId="0" fontId="4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167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165" fontId="5" fillId="0" borderId="5" xfId="0" applyNumberFormat="1" applyFont="1" applyFill="1" applyBorder="1" applyAlignment="1">
      <alignment horizontal="center" vertical="top" wrapText="1"/>
    </xf>
    <xf numFmtId="165" fontId="5" fillId="0" borderId="6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top" wrapText="1"/>
    </xf>
    <xf numFmtId="165" fontId="5" fillId="0" borderId="9" xfId="0" applyNumberFormat="1" applyFont="1" applyFill="1" applyBorder="1" applyAlignment="1">
      <alignment horizontal="center" vertical="top" wrapText="1"/>
    </xf>
    <xf numFmtId="165" fontId="5" fillId="0" borderId="10" xfId="0" applyNumberFormat="1" applyFont="1" applyFill="1" applyBorder="1" applyAlignment="1">
      <alignment horizontal="center" vertical="top" wrapText="1"/>
    </xf>
    <xf numFmtId="165" fontId="5" fillId="0" borderId="11" xfId="1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 wrapText="1"/>
    </xf>
    <xf numFmtId="167" fontId="7" fillId="0" borderId="1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7"/>
  <sheetViews>
    <sheetView tabSelected="1" zoomScale="70" zoomScaleNormal="7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2" sqref="K2"/>
    </sheetView>
  </sheetViews>
  <sheetFormatPr defaultRowHeight="12.75" outlineLevelRow="1" outlineLevelCol="1"/>
  <cols>
    <col min="1" max="1" width="4.5703125" style="20" customWidth="1"/>
    <col min="2" max="2" width="50.7109375" style="20" customWidth="1"/>
    <col min="3" max="3" width="18.5703125" style="20" customWidth="1" outlineLevel="1"/>
    <col min="4" max="4" width="19.5703125" style="21" customWidth="1" outlineLevel="1"/>
    <col min="5" max="5" width="19.42578125" style="21" customWidth="1" outlineLevel="1"/>
    <col min="6" max="6" width="20" style="21" customWidth="1" outlineLevel="1"/>
    <col min="7" max="7" width="19.42578125" style="21" customWidth="1" outlineLevel="1"/>
    <col min="8" max="8" width="18.42578125" style="21" customWidth="1" outlineLevel="1"/>
    <col min="9" max="9" width="18" style="21" customWidth="1" outlineLevel="1"/>
    <col min="10" max="10" width="17.28515625" style="21" customWidth="1" outlineLevel="1"/>
    <col min="11" max="11" width="21.42578125" style="21" customWidth="1" outlineLevel="1"/>
    <col min="12" max="12" width="20.42578125" style="21" customWidth="1" outlineLevel="1"/>
    <col min="13" max="13" width="17.140625" style="21" customWidth="1" outlineLevel="1" collapsed="1"/>
    <col min="14" max="14" width="20.5703125" style="21" customWidth="1" outlineLevel="1"/>
    <col min="15" max="17" width="22.5703125" style="21" customWidth="1"/>
    <col min="18" max="22" width="17.28515625" style="21" customWidth="1"/>
    <col min="23" max="24" width="16.5703125" style="20" customWidth="1"/>
    <col min="25" max="25" width="19" style="20" customWidth="1"/>
    <col min="26" max="28" width="16.5703125" style="20" customWidth="1"/>
    <col min="29" max="29" width="20.42578125" style="20" customWidth="1"/>
    <col min="30" max="31" width="16.140625" style="20" customWidth="1"/>
    <col min="32" max="32" width="18.5703125" style="20" customWidth="1"/>
    <col min="33" max="34" width="15.85546875" style="20" customWidth="1"/>
    <col min="35" max="35" width="18.5703125" style="20" customWidth="1"/>
    <col min="36" max="36" width="15.5703125" style="20" customWidth="1"/>
    <col min="37" max="37" width="15.42578125" style="20" customWidth="1"/>
    <col min="38" max="40" width="17.5703125" style="20" customWidth="1"/>
    <col min="41" max="16384" width="9.140625" style="20"/>
  </cols>
  <sheetData>
    <row r="1" spans="1:40" s="11" customFormat="1" ht="72" customHeight="1">
      <c r="A1" s="37"/>
      <c r="B1" s="37"/>
      <c r="C1" s="58" t="s">
        <v>56</v>
      </c>
      <c r="D1" s="58"/>
      <c r="E1" s="58"/>
      <c r="F1" s="58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3"/>
      <c r="AI1" s="33"/>
    </row>
    <row r="2" spans="1:40" s="11" customFormat="1" ht="16.149999999999999" customHeight="1">
      <c r="A2" s="32" t="s">
        <v>35</v>
      </c>
      <c r="B2" s="38"/>
      <c r="C2" s="38"/>
      <c r="D2" s="38"/>
      <c r="E2" s="38"/>
      <c r="F2" s="38"/>
      <c r="G2" s="38" t="s">
        <v>55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43"/>
      <c r="AI2" s="43"/>
    </row>
    <row r="3" spans="1:40" s="6" customFormat="1" ht="18" customHeight="1">
      <c r="A3" s="54" t="s">
        <v>0</v>
      </c>
      <c r="B3" s="56" t="s">
        <v>23</v>
      </c>
      <c r="C3" s="48" t="s">
        <v>10</v>
      </c>
      <c r="D3" s="48" t="s">
        <v>19</v>
      </c>
      <c r="E3" s="48" t="s">
        <v>16</v>
      </c>
      <c r="F3" s="48" t="s">
        <v>21</v>
      </c>
      <c r="G3" s="48" t="s">
        <v>19</v>
      </c>
      <c r="H3" s="48" t="s">
        <v>7</v>
      </c>
      <c r="I3" s="48" t="s">
        <v>19</v>
      </c>
      <c r="J3" s="48" t="s">
        <v>43</v>
      </c>
      <c r="K3" s="48" t="s">
        <v>22</v>
      </c>
      <c r="L3" s="48" t="s">
        <v>19</v>
      </c>
      <c r="M3" s="48" t="s">
        <v>8</v>
      </c>
      <c r="N3" s="48" t="s">
        <v>19</v>
      </c>
      <c r="O3" s="48" t="s">
        <v>27</v>
      </c>
      <c r="P3" s="48" t="s">
        <v>24</v>
      </c>
      <c r="Q3" s="48" t="s">
        <v>19</v>
      </c>
      <c r="R3" s="48" t="s">
        <v>9</v>
      </c>
      <c r="S3" s="48" t="s">
        <v>19</v>
      </c>
      <c r="T3" s="48" t="s">
        <v>41</v>
      </c>
      <c r="U3" s="48" t="s">
        <v>36</v>
      </c>
      <c r="V3" s="48" t="s">
        <v>19</v>
      </c>
      <c r="W3" s="48" t="s">
        <v>25</v>
      </c>
      <c r="X3" s="48" t="s">
        <v>19</v>
      </c>
      <c r="Y3" s="48" t="s">
        <v>42</v>
      </c>
      <c r="Z3" s="48" t="s">
        <v>37</v>
      </c>
      <c r="AA3" s="48" t="s">
        <v>38</v>
      </c>
      <c r="AB3" s="48" t="s">
        <v>19</v>
      </c>
      <c r="AC3" s="48" t="s">
        <v>39</v>
      </c>
      <c r="AD3" s="50" t="s">
        <v>40</v>
      </c>
      <c r="AE3" s="60" t="s">
        <v>19</v>
      </c>
      <c r="AF3" s="50" t="s">
        <v>49</v>
      </c>
      <c r="AG3" s="52" t="s">
        <v>18</v>
      </c>
      <c r="AH3" s="48" t="s">
        <v>19</v>
      </c>
      <c r="AI3" s="48" t="s">
        <v>50</v>
      </c>
      <c r="AJ3" s="45" t="s">
        <v>47</v>
      </c>
      <c r="AK3" s="45" t="s">
        <v>48</v>
      </c>
      <c r="AL3" s="45" t="s">
        <v>52</v>
      </c>
      <c r="AM3" s="46" t="s">
        <v>53</v>
      </c>
      <c r="AN3" s="46" t="s">
        <v>54</v>
      </c>
    </row>
    <row r="4" spans="1:40" s="6" customFormat="1" ht="168" customHeight="1">
      <c r="A4" s="55"/>
      <c r="B4" s="57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59"/>
      <c r="U4" s="49"/>
      <c r="V4" s="49"/>
      <c r="W4" s="49"/>
      <c r="X4" s="49"/>
      <c r="Y4" s="49"/>
      <c r="Z4" s="49"/>
      <c r="AA4" s="49"/>
      <c r="AB4" s="49"/>
      <c r="AC4" s="49"/>
      <c r="AD4" s="51"/>
      <c r="AE4" s="61"/>
      <c r="AF4" s="51"/>
      <c r="AG4" s="53"/>
      <c r="AH4" s="49"/>
      <c r="AI4" s="49"/>
      <c r="AJ4" s="45"/>
      <c r="AK4" s="45"/>
      <c r="AL4" s="45"/>
      <c r="AM4" s="47"/>
      <c r="AN4" s="47"/>
    </row>
    <row r="5" spans="1:40" s="6" customFormat="1" ht="31.5">
      <c r="A5" s="1">
        <v>1</v>
      </c>
      <c r="B5" s="2" t="s">
        <v>15</v>
      </c>
      <c r="C5" s="3">
        <v>10813331.300000001</v>
      </c>
      <c r="D5" s="3">
        <v>9876602.3000000007</v>
      </c>
      <c r="E5" s="3">
        <v>10819500.1</v>
      </c>
      <c r="F5" s="3">
        <v>10809219.710000001</v>
      </c>
      <c r="G5" s="3">
        <v>9873509.5099999998</v>
      </c>
      <c r="H5" s="3">
        <v>12423390.199999999</v>
      </c>
      <c r="I5" s="3">
        <v>11464768.6</v>
      </c>
      <c r="J5" s="4">
        <v>12424237</v>
      </c>
      <c r="K5" s="4">
        <v>12135020</v>
      </c>
      <c r="L5" s="4">
        <v>11451926.300000001</v>
      </c>
      <c r="M5" s="3">
        <v>12891393.4</v>
      </c>
      <c r="N5" s="3">
        <v>12320872.5</v>
      </c>
      <c r="O5" s="3">
        <v>12889893.4</v>
      </c>
      <c r="P5" s="3">
        <v>13139640.800000001</v>
      </c>
      <c r="Q5" s="12">
        <v>12287793</v>
      </c>
      <c r="R5" s="3">
        <v>12592427.9</v>
      </c>
      <c r="S5" s="34">
        <v>11890013.6</v>
      </c>
      <c r="T5" s="34">
        <v>12143967.199999999</v>
      </c>
      <c r="U5" s="34">
        <v>12590199.9</v>
      </c>
      <c r="V5" s="34">
        <v>11886238</v>
      </c>
      <c r="W5" s="7">
        <v>12789690.699999999</v>
      </c>
      <c r="X5" s="7">
        <v>12159821</v>
      </c>
      <c r="Y5" s="7">
        <v>12297519.9</v>
      </c>
      <c r="Z5" s="7">
        <v>12297519.9</v>
      </c>
      <c r="AA5" s="7">
        <v>13818596.699999999</v>
      </c>
      <c r="AB5" s="7">
        <v>13601502.6</v>
      </c>
      <c r="AC5" s="7">
        <v>13818596.699999999</v>
      </c>
      <c r="AD5" s="5">
        <v>12108634.1</v>
      </c>
      <c r="AE5" s="62">
        <v>11975639.699999999</v>
      </c>
      <c r="AF5" s="9">
        <v>13898559.4</v>
      </c>
      <c r="AG5" s="39">
        <v>17294063.300000001</v>
      </c>
      <c r="AH5" s="39">
        <v>17288996.899999999</v>
      </c>
      <c r="AI5" s="39">
        <v>14572040</v>
      </c>
      <c r="AJ5" s="4" t="s">
        <v>3</v>
      </c>
      <c r="AK5" s="4" t="s">
        <v>3</v>
      </c>
      <c r="AL5" s="40" t="s">
        <v>3</v>
      </c>
      <c r="AM5" s="40" t="s">
        <v>3</v>
      </c>
      <c r="AN5" s="4" t="s">
        <v>3</v>
      </c>
    </row>
    <row r="6" spans="1:40" s="6" customFormat="1" ht="31.5">
      <c r="A6" s="1">
        <v>2</v>
      </c>
      <c r="B6" s="2" t="s">
        <v>51</v>
      </c>
      <c r="C6" s="3">
        <v>17059404.399999999</v>
      </c>
      <c r="D6" s="3">
        <v>16366419.300000001</v>
      </c>
      <c r="E6" s="3">
        <v>17048330.399999999</v>
      </c>
      <c r="F6" s="3">
        <v>17045422</v>
      </c>
      <c r="G6" s="3">
        <v>16364907.199999999</v>
      </c>
      <c r="H6" s="3">
        <v>19773194.5</v>
      </c>
      <c r="I6" s="3">
        <v>18815123.899999999</v>
      </c>
      <c r="J6" s="4">
        <v>19823170.399999999</v>
      </c>
      <c r="K6" s="3">
        <v>19701562.600000001</v>
      </c>
      <c r="L6" s="4">
        <v>18803586.600000001</v>
      </c>
      <c r="M6" s="3">
        <v>18323103.600000001</v>
      </c>
      <c r="N6" s="3">
        <v>17768321.399999999</v>
      </c>
      <c r="O6" s="3">
        <v>18456577.800000001</v>
      </c>
      <c r="P6" s="3">
        <v>18301683.199999999</v>
      </c>
      <c r="Q6" s="3">
        <v>17752201.5</v>
      </c>
      <c r="R6" s="3">
        <v>17891697.199999999</v>
      </c>
      <c r="S6" s="3">
        <v>17577141.699999999</v>
      </c>
      <c r="T6" s="34">
        <v>17984601.100000001</v>
      </c>
      <c r="U6" s="34">
        <v>17879995.899999999</v>
      </c>
      <c r="V6" s="34">
        <v>17565699.300000001</v>
      </c>
      <c r="W6" s="5">
        <v>17900565.399999999</v>
      </c>
      <c r="X6" s="5">
        <v>17745951.800000001</v>
      </c>
      <c r="Y6" s="5">
        <v>17852063.600000001</v>
      </c>
      <c r="Z6" s="5">
        <v>17817592.699999999</v>
      </c>
      <c r="AA6" s="5">
        <v>19154894.800000001</v>
      </c>
      <c r="AB6" s="5">
        <v>18727983.100000001</v>
      </c>
      <c r="AC6" s="3">
        <v>19154894.800000001</v>
      </c>
      <c r="AD6" s="5">
        <v>19912085.100000001</v>
      </c>
      <c r="AE6" s="62">
        <v>19805382.199999999</v>
      </c>
      <c r="AF6" s="9">
        <v>18804340.800000001</v>
      </c>
      <c r="AG6" s="9">
        <v>21060775.899999999</v>
      </c>
      <c r="AH6" s="9">
        <v>20950079.800000001</v>
      </c>
      <c r="AI6" s="9">
        <v>19566807.899999999</v>
      </c>
      <c r="AJ6" s="4">
        <v>26173701.199999999</v>
      </c>
      <c r="AK6" s="4">
        <v>22868567</v>
      </c>
      <c r="AL6" s="4">
        <v>22868567</v>
      </c>
      <c r="AM6" s="4">
        <v>22868567</v>
      </c>
      <c r="AN6" s="4">
        <v>22868567</v>
      </c>
    </row>
    <row r="7" spans="1:40" s="6" customFormat="1" ht="31.5">
      <c r="A7" s="1">
        <v>3</v>
      </c>
      <c r="B7" s="2" t="s">
        <v>46</v>
      </c>
      <c r="C7" s="3">
        <v>10586727.199999999</v>
      </c>
      <c r="D7" s="3">
        <v>8210935.5</v>
      </c>
      <c r="E7" s="3">
        <v>10660360.5</v>
      </c>
      <c r="F7" s="3">
        <v>10011789</v>
      </c>
      <c r="G7" s="3">
        <v>8190949</v>
      </c>
      <c r="H7" s="3">
        <v>10307453.9</v>
      </c>
      <c r="I7" s="3">
        <v>8114205.2000000002</v>
      </c>
      <c r="J7" s="4">
        <v>10303653.9</v>
      </c>
      <c r="K7" s="3">
        <v>10377857.359999999</v>
      </c>
      <c r="L7" s="4">
        <v>8079283.7300000004</v>
      </c>
      <c r="M7" s="3">
        <v>9930993</v>
      </c>
      <c r="N7" s="3">
        <v>7617032.5999999996</v>
      </c>
      <c r="O7" s="3">
        <v>9932015.4000000004</v>
      </c>
      <c r="P7" s="3">
        <v>10006750.5</v>
      </c>
      <c r="Q7" s="3">
        <v>7451205.9000000004</v>
      </c>
      <c r="R7" s="3">
        <v>11200423.6</v>
      </c>
      <c r="S7" s="3">
        <v>8230666.0999999996</v>
      </c>
      <c r="T7" s="34">
        <v>10818472.4</v>
      </c>
      <c r="U7" s="34">
        <v>11017268.4</v>
      </c>
      <c r="V7" s="34">
        <v>8209618.0999999996</v>
      </c>
      <c r="W7" s="4">
        <v>10806566.9</v>
      </c>
      <c r="X7" s="4">
        <v>8214146.5</v>
      </c>
      <c r="Y7" s="4">
        <v>10921370.6</v>
      </c>
      <c r="Z7" s="4">
        <v>10840591.699999999</v>
      </c>
      <c r="AA7" s="4">
        <v>11346088.199999999</v>
      </c>
      <c r="AB7" s="4">
        <v>8943140.5999999996</v>
      </c>
      <c r="AC7" s="3">
        <v>11346088.199999999</v>
      </c>
      <c r="AD7" s="4">
        <v>11589004.699999999</v>
      </c>
      <c r="AE7" s="63">
        <v>8678876.0999999996</v>
      </c>
      <c r="AF7" s="40">
        <v>11535173.4</v>
      </c>
      <c r="AG7" s="40">
        <v>12517359.300000001</v>
      </c>
      <c r="AH7" s="40">
        <v>9607230.6999999993</v>
      </c>
      <c r="AI7" s="40">
        <v>11745422.699999999</v>
      </c>
      <c r="AJ7" s="4" t="s">
        <v>3</v>
      </c>
      <c r="AK7" s="4" t="s">
        <v>3</v>
      </c>
      <c r="AL7" s="40" t="s">
        <v>3</v>
      </c>
      <c r="AM7" s="40" t="s">
        <v>3</v>
      </c>
      <c r="AN7" s="4" t="s">
        <v>3</v>
      </c>
    </row>
    <row r="8" spans="1:40" s="6" customFormat="1" ht="24" customHeight="1">
      <c r="A8" s="1">
        <v>4</v>
      </c>
      <c r="B8" s="2" t="s">
        <v>1</v>
      </c>
      <c r="C8" s="3">
        <v>1426694.8</v>
      </c>
      <c r="D8" s="3">
        <v>1394537</v>
      </c>
      <c r="E8" s="3">
        <v>1410421.1</v>
      </c>
      <c r="F8" s="3">
        <v>1412054.1</v>
      </c>
      <c r="G8" s="3">
        <v>1380468.48</v>
      </c>
      <c r="H8" s="3">
        <v>785422.9</v>
      </c>
      <c r="I8" s="3">
        <v>753326.3</v>
      </c>
      <c r="J8" s="4">
        <v>785422.9</v>
      </c>
      <c r="K8" s="4">
        <v>755071.70000000007</v>
      </c>
      <c r="L8" s="4">
        <v>723299.4</v>
      </c>
      <c r="M8" s="3">
        <v>840337.5</v>
      </c>
      <c r="N8" s="3">
        <v>813332</v>
      </c>
      <c r="O8" s="3">
        <v>852935.5</v>
      </c>
      <c r="P8" s="3">
        <v>837229.1</v>
      </c>
      <c r="Q8" s="3">
        <v>810440.7</v>
      </c>
      <c r="R8" s="3">
        <v>940623.4</v>
      </c>
      <c r="S8" s="3">
        <v>899568.3</v>
      </c>
      <c r="T8" s="34">
        <v>912640.2</v>
      </c>
      <c r="U8" s="34">
        <v>981168.9</v>
      </c>
      <c r="V8" s="34">
        <v>898267.5</v>
      </c>
      <c r="W8" s="4">
        <v>1668948.3</v>
      </c>
      <c r="X8" s="4">
        <v>1449558.8</v>
      </c>
      <c r="Y8" s="4">
        <v>1626684.7</v>
      </c>
      <c r="Z8" s="4">
        <v>1790846.6</v>
      </c>
      <c r="AA8" s="4">
        <v>1777185.8</v>
      </c>
      <c r="AB8" s="4">
        <v>1736571.4</v>
      </c>
      <c r="AC8" s="3">
        <v>1777185.8</v>
      </c>
      <c r="AD8" s="4">
        <v>1521844.4</v>
      </c>
      <c r="AE8" s="63">
        <v>1510249.3</v>
      </c>
      <c r="AF8" s="40">
        <v>1099727.5</v>
      </c>
      <c r="AG8" s="40">
        <v>1129388.2</v>
      </c>
      <c r="AH8" s="40">
        <v>1117793.1000000001</v>
      </c>
      <c r="AI8" s="40">
        <v>1139219</v>
      </c>
      <c r="AJ8" s="4" t="s">
        <v>3</v>
      </c>
      <c r="AK8" s="4" t="s">
        <v>3</v>
      </c>
      <c r="AL8" s="40" t="s">
        <v>3</v>
      </c>
      <c r="AM8" s="40" t="s">
        <v>3</v>
      </c>
      <c r="AN8" s="4" t="s">
        <v>3</v>
      </c>
    </row>
    <row r="9" spans="1:40" s="6" customFormat="1" ht="78.75">
      <c r="A9" s="1">
        <v>5</v>
      </c>
      <c r="B9" s="2" t="s">
        <v>17</v>
      </c>
      <c r="C9" s="3">
        <v>1672010</v>
      </c>
      <c r="D9" s="3">
        <v>1015622.7</v>
      </c>
      <c r="E9" s="3">
        <v>1666839.1</v>
      </c>
      <c r="F9" s="3">
        <v>1692246.1</v>
      </c>
      <c r="G9" s="3">
        <v>1012879.92</v>
      </c>
      <c r="H9" s="3">
        <v>1719068.6</v>
      </c>
      <c r="I9" s="3">
        <v>1061399.3999999999</v>
      </c>
      <c r="J9" s="4">
        <v>1701910.2</v>
      </c>
      <c r="K9" s="3">
        <v>1668319.9</v>
      </c>
      <c r="L9" s="4">
        <v>1060842.2</v>
      </c>
      <c r="M9" s="3">
        <v>1170069.5</v>
      </c>
      <c r="N9" s="3">
        <v>859592.5</v>
      </c>
      <c r="O9" s="3">
        <v>1331768.1000000001</v>
      </c>
      <c r="P9" s="3">
        <v>1139439.6000000001</v>
      </c>
      <c r="Q9" s="3">
        <v>859415.9</v>
      </c>
      <c r="R9" s="3">
        <v>1185347.3999999999</v>
      </c>
      <c r="S9" s="3">
        <v>758990.8</v>
      </c>
      <c r="T9" s="34">
        <v>963156.4</v>
      </c>
      <c r="U9" s="34">
        <v>1177883.8</v>
      </c>
      <c r="V9" s="34">
        <v>754811.6</v>
      </c>
      <c r="W9" s="3">
        <v>994167.2</v>
      </c>
      <c r="X9" s="3">
        <v>599058.80000000005</v>
      </c>
      <c r="Y9" s="3">
        <v>984415.5</v>
      </c>
      <c r="Z9" s="3">
        <v>984415.5</v>
      </c>
      <c r="AA9" s="3">
        <v>854430.9</v>
      </c>
      <c r="AB9" s="3">
        <v>647231.80000000005</v>
      </c>
      <c r="AC9" s="3">
        <v>854430.9</v>
      </c>
      <c r="AD9" s="4">
        <v>1386294.4</v>
      </c>
      <c r="AE9" s="63">
        <v>870549.2</v>
      </c>
      <c r="AF9" s="40">
        <v>529482.69999999995</v>
      </c>
      <c r="AG9" s="40">
        <v>1386294.4</v>
      </c>
      <c r="AH9" s="40">
        <v>870549.2</v>
      </c>
      <c r="AI9" s="40">
        <v>852487.9</v>
      </c>
      <c r="AJ9" s="4" t="s">
        <v>3</v>
      </c>
      <c r="AK9" s="4" t="s">
        <v>3</v>
      </c>
      <c r="AL9" s="40" t="s">
        <v>3</v>
      </c>
      <c r="AM9" s="40" t="s">
        <v>3</v>
      </c>
      <c r="AN9" s="4" t="s">
        <v>3</v>
      </c>
    </row>
    <row r="10" spans="1:40" s="6" customFormat="1" ht="63">
      <c r="A10" s="1">
        <v>6</v>
      </c>
      <c r="B10" s="2" t="s">
        <v>28</v>
      </c>
      <c r="C10" s="4" t="s">
        <v>3</v>
      </c>
      <c r="D10" s="4" t="s">
        <v>3</v>
      </c>
      <c r="E10" s="4" t="s">
        <v>3</v>
      </c>
      <c r="F10" s="4" t="s">
        <v>3</v>
      </c>
      <c r="G10" s="4" t="s">
        <v>3</v>
      </c>
      <c r="H10" s="3">
        <v>797583.8</v>
      </c>
      <c r="I10" s="3">
        <v>470915.7</v>
      </c>
      <c r="J10" s="4">
        <v>537897.80000000005</v>
      </c>
      <c r="K10" s="4">
        <v>603700.46</v>
      </c>
      <c r="L10" s="4">
        <v>435433.16</v>
      </c>
      <c r="M10" s="3">
        <v>673403</v>
      </c>
      <c r="N10" s="3">
        <v>441235.7</v>
      </c>
      <c r="O10" s="3">
        <v>502110.3</v>
      </c>
      <c r="P10" s="3">
        <v>580347.1</v>
      </c>
      <c r="Q10" s="3">
        <v>389102.5</v>
      </c>
      <c r="R10" s="4">
        <v>564471.6</v>
      </c>
      <c r="S10" s="4">
        <v>326731.09999999998</v>
      </c>
      <c r="T10" s="34">
        <v>364521</v>
      </c>
      <c r="U10" s="34">
        <v>567832.6</v>
      </c>
      <c r="V10" s="34">
        <v>299490.40000000002</v>
      </c>
      <c r="W10" s="4">
        <v>809215.7</v>
      </c>
      <c r="X10" s="4">
        <v>583668.5</v>
      </c>
      <c r="Y10" s="4">
        <v>668212.1</v>
      </c>
      <c r="Z10" s="4">
        <v>639887.30000000005</v>
      </c>
      <c r="AA10" s="4">
        <v>466240.1</v>
      </c>
      <c r="AB10" s="4">
        <v>390999.7</v>
      </c>
      <c r="AC10" s="4">
        <v>466240.1</v>
      </c>
      <c r="AD10" s="4">
        <v>1798655.6</v>
      </c>
      <c r="AE10" s="63">
        <v>1748655.6</v>
      </c>
      <c r="AF10" s="40">
        <v>260033.2</v>
      </c>
      <c r="AG10" s="40">
        <v>1965833.2</v>
      </c>
      <c r="AH10" s="40">
        <v>1915833.2</v>
      </c>
      <c r="AI10" s="40">
        <v>280871.3</v>
      </c>
      <c r="AJ10" s="4" t="s">
        <v>3</v>
      </c>
      <c r="AK10" s="4" t="s">
        <v>3</v>
      </c>
      <c r="AL10" s="40" t="s">
        <v>3</v>
      </c>
      <c r="AM10" s="40" t="s">
        <v>3</v>
      </c>
      <c r="AN10" s="4" t="s">
        <v>3</v>
      </c>
    </row>
    <row r="11" spans="1:40" s="6" customFormat="1" ht="47.25">
      <c r="A11" s="1">
        <v>7</v>
      </c>
      <c r="B11" s="2" t="s">
        <v>14</v>
      </c>
      <c r="C11" s="4" t="s">
        <v>3</v>
      </c>
      <c r="D11" s="4" t="s">
        <v>3</v>
      </c>
      <c r="E11" s="4" t="s">
        <v>3</v>
      </c>
      <c r="F11" s="4" t="s">
        <v>3</v>
      </c>
      <c r="G11" s="4" t="s">
        <v>3</v>
      </c>
      <c r="H11" s="3">
        <v>858788.9</v>
      </c>
      <c r="I11" s="3">
        <v>447322.5</v>
      </c>
      <c r="J11" s="4">
        <v>858788.9</v>
      </c>
      <c r="K11" s="4">
        <v>839186.3</v>
      </c>
      <c r="L11" s="4">
        <v>446109.3</v>
      </c>
      <c r="M11" s="3">
        <v>931285</v>
      </c>
      <c r="N11" s="3">
        <v>463498.4</v>
      </c>
      <c r="O11" s="3">
        <v>931285</v>
      </c>
      <c r="P11" s="3">
        <v>879660</v>
      </c>
      <c r="Q11" s="3">
        <v>450691.9</v>
      </c>
      <c r="R11" s="3">
        <v>904187.1</v>
      </c>
      <c r="S11" s="3">
        <v>450426.8</v>
      </c>
      <c r="T11" s="34">
        <v>885914.6</v>
      </c>
      <c r="U11" s="34">
        <v>883133.8</v>
      </c>
      <c r="V11" s="34">
        <v>444006</v>
      </c>
      <c r="W11" s="35">
        <v>824234.2</v>
      </c>
      <c r="X11" s="5">
        <v>403031.8</v>
      </c>
      <c r="Y11" s="5">
        <v>844482.8</v>
      </c>
      <c r="Z11" s="5">
        <v>842353.5</v>
      </c>
      <c r="AA11" s="36">
        <v>865797.5</v>
      </c>
      <c r="AB11" s="5">
        <v>422653.8</v>
      </c>
      <c r="AC11" s="36">
        <v>865797.5</v>
      </c>
      <c r="AD11" s="5">
        <v>888490.8</v>
      </c>
      <c r="AE11" s="62">
        <v>427207.9</v>
      </c>
      <c r="AF11" s="9">
        <v>888490.8</v>
      </c>
      <c r="AG11" s="39">
        <v>907988.6</v>
      </c>
      <c r="AH11" s="39">
        <v>438312.7</v>
      </c>
      <c r="AI11" s="39">
        <v>907988.6</v>
      </c>
      <c r="AJ11" s="4" t="s">
        <v>3</v>
      </c>
      <c r="AK11" s="4" t="s">
        <v>3</v>
      </c>
      <c r="AL11" s="40" t="s">
        <v>3</v>
      </c>
      <c r="AM11" s="40" t="s">
        <v>3</v>
      </c>
      <c r="AN11" s="4" t="s">
        <v>3</v>
      </c>
    </row>
    <row r="12" spans="1:40" s="6" customFormat="1" ht="94.5">
      <c r="A12" s="1">
        <v>8</v>
      </c>
      <c r="B12" s="2" t="s">
        <v>29</v>
      </c>
      <c r="C12" s="4" t="s">
        <v>3</v>
      </c>
      <c r="D12" s="4" t="s">
        <v>3</v>
      </c>
      <c r="E12" s="4" t="s">
        <v>3</v>
      </c>
      <c r="F12" s="4" t="s">
        <v>3</v>
      </c>
      <c r="G12" s="4" t="s">
        <v>3</v>
      </c>
      <c r="H12" s="3">
        <v>53762.5</v>
      </c>
      <c r="I12" s="3">
        <v>53762.5</v>
      </c>
      <c r="J12" s="4">
        <v>53762.5</v>
      </c>
      <c r="K12" s="4">
        <v>53224.13</v>
      </c>
      <c r="L12" s="4">
        <v>53224.13</v>
      </c>
      <c r="M12" s="3">
        <v>60774.400000000001</v>
      </c>
      <c r="N12" s="3">
        <v>60774.400000000001</v>
      </c>
      <c r="O12" s="3">
        <v>66774.399999999994</v>
      </c>
      <c r="P12" s="3">
        <v>60750</v>
      </c>
      <c r="Q12" s="3">
        <v>60750.03</v>
      </c>
      <c r="R12" s="3">
        <v>9701.7000000000007</v>
      </c>
      <c r="S12" s="3">
        <v>9701.7000000000007</v>
      </c>
      <c r="T12" s="34">
        <v>9701.6</v>
      </c>
      <c r="U12" s="34">
        <v>9701.5</v>
      </c>
      <c r="V12" s="34">
        <v>9701.5</v>
      </c>
      <c r="W12" s="3">
        <v>3992.4</v>
      </c>
      <c r="X12" s="3">
        <v>3992.4</v>
      </c>
      <c r="Y12" s="3">
        <v>3992.4</v>
      </c>
      <c r="Z12" s="3">
        <v>3992.4</v>
      </c>
      <c r="AA12" s="3">
        <v>8433</v>
      </c>
      <c r="AB12" s="3">
        <v>8433</v>
      </c>
      <c r="AC12" s="3">
        <v>8433</v>
      </c>
      <c r="AD12" s="3">
        <v>4150</v>
      </c>
      <c r="AE12" s="64">
        <v>4150</v>
      </c>
      <c r="AF12" s="13">
        <v>4150</v>
      </c>
      <c r="AG12" s="40">
        <v>67346.899999999994</v>
      </c>
      <c r="AH12" s="40">
        <v>67346.899999999994</v>
      </c>
      <c r="AI12" s="13">
        <v>4150</v>
      </c>
      <c r="AJ12" s="4" t="s">
        <v>3</v>
      </c>
      <c r="AK12" s="4" t="s">
        <v>3</v>
      </c>
      <c r="AL12" s="40" t="s">
        <v>3</v>
      </c>
      <c r="AM12" s="40" t="s">
        <v>3</v>
      </c>
      <c r="AN12" s="4" t="s">
        <v>3</v>
      </c>
    </row>
    <row r="13" spans="1:40" s="6" customFormat="1" ht="78.75" customHeight="1">
      <c r="A13" s="1">
        <v>9</v>
      </c>
      <c r="B13" s="2" t="s">
        <v>20</v>
      </c>
      <c r="C13" s="4" t="s">
        <v>3</v>
      </c>
      <c r="D13" s="4" t="s">
        <v>3</v>
      </c>
      <c r="E13" s="4" t="s">
        <v>3</v>
      </c>
      <c r="F13" s="4" t="s">
        <v>3</v>
      </c>
      <c r="G13" s="4" t="s">
        <v>3</v>
      </c>
      <c r="H13" s="4">
        <v>1082635.3999999999</v>
      </c>
      <c r="I13" s="4">
        <v>1082635.3999999999</v>
      </c>
      <c r="J13" s="4">
        <v>1082635.3999999999</v>
      </c>
      <c r="K13" s="4">
        <v>1080588.2</v>
      </c>
      <c r="L13" s="4">
        <v>1080588.2</v>
      </c>
      <c r="M13" s="3">
        <v>1143037</v>
      </c>
      <c r="N13" s="3">
        <v>1143037</v>
      </c>
      <c r="O13" s="3">
        <v>1143037</v>
      </c>
      <c r="P13" s="3">
        <v>1143018.5</v>
      </c>
      <c r="Q13" s="3">
        <v>1143018.5</v>
      </c>
      <c r="R13" s="3">
        <v>1110536.3</v>
      </c>
      <c r="S13" s="3">
        <v>1110536.3</v>
      </c>
      <c r="T13" s="34">
        <v>1110916.7</v>
      </c>
      <c r="U13" s="34">
        <v>1107639.2</v>
      </c>
      <c r="V13" s="34">
        <v>1107639.2</v>
      </c>
      <c r="W13" s="3">
        <v>1109190.1000000001</v>
      </c>
      <c r="X13" s="3">
        <v>1084581.8</v>
      </c>
      <c r="Y13" s="3">
        <v>1118916.8</v>
      </c>
      <c r="Z13" s="3">
        <v>1114360.8999999999</v>
      </c>
      <c r="AA13" s="3">
        <v>1361128.2</v>
      </c>
      <c r="AB13" s="3">
        <v>1361128.2</v>
      </c>
      <c r="AC13" s="3">
        <v>1361128.2</v>
      </c>
      <c r="AD13" s="3">
        <v>1273545.6000000001</v>
      </c>
      <c r="AE13" s="64">
        <v>1273545.6000000001</v>
      </c>
      <c r="AF13" s="13">
        <v>1186791.7</v>
      </c>
      <c r="AG13" s="40">
        <v>4425999.7</v>
      </c>
      <c r="AH13" s="40">
        <v>4425999.7</v>
      </c>
      <c r="AI13" s="13">
        <v>1232200.8999999999</v>
      </c>
      <c r="AJ13" s="4" t="s">
        <v>3</v>
      </c>
      <c r="AK13" s="4" t="s">
        <v>3</v>
      </c>
      <c r="AL13" s="40" t="s">
        <v>3</v>
      </c>
      <c r="AM13" s="40" t="s">
        <v>3</v>
      </c>
      <c r="AN13" s="4" t="s">
        <v>3</v>
      </c>
    </row>
    <row r="14" spans="1:40" s="6" customFormat="1" ht="63">
      <c r="A14" s="1">
        <v>10</v>
      </c>
      <c r="B14" s="2" t="s">
        <v>4</v>
      </c>
      <c r="C14" s="4" t="s">
        <v>3</v>
      </c>
      <c r="D14" s="4" t="s">
        <v>3</v>
      </c>
      <c r="E14" s="4" t="s">
        <v>3</v>
      </c>
      <c r="F14" s="4" t="s">
        <v>3</v>
      </c>
      <c r="G14" s="4" t="s">
        <v>3</v>
      </c>
      <c r="H14" s="3">
        <v>254535</v>
      </c>
      <c r="I14" s="3">
        <v>164824.20000000001</v>
      </c>
      <c r="J14" s="4">
        <v>243135</v>
      </c>
      <c r="K14" s="4">
        <v>229566.5</v>
      </c>
      <c r="L14" s="4">
        <v>145586.5</v>
      </c>
      <c r="M14" s="3">
        <v>144609.60000000001</v>
      </c>
      <c r="N14" s="3">
        <v>77137.8</v>
      </c>
      <c r="O14" s="3">
        <v>144609.60000000001</v>
      </c>
      <c r="P14" s="3">
        <v>132799.70000000001</v>
      </c>
      <c r="Q14" s="3">
        <v>77057</v>
      </c>
      <c r="R14" s="3">
        <v>77535.7</v>
      </c>
      <c r="S14" s="3">
        <v>42943.9</v>
      </c>
      <c r="T14" s="34">
        <v>85682.7</v>
      </c>
      <c r="U14" s="34">
        <v>70458.7</v>
      </c>
      <c r="V14" s="34">
        <v>42905.4</v>
      </c>
      <c r="W14" s="3">
        <v>191945.4</v>
      </c>
      <c r="X14" s="3">
        <v>74306.3</v>
      </c>
      <c r="Y14" s="3">
        <v>191945.5</v>
      </c>
      <c r="Z14" s="3">
        <v>192395.5</v>
      </c>
      <c r="AA14" s="3">
        <v>197084.4</v>
      </c>
      <c r="AB14" s="3">
        <v>60505</v>
      </c>
      <c r="AC14" s="3">
        <v>197084.4</v>
      </c>
      <c r="AD14" s="3">
        <v>406485.4</v>
      </c>
      <c r="AE14" s="64">
        <v>287350.8</v>
      </c>
      <c r="AF14" s="13">
        <v>214640.2</v>
      </c>
      <c r="AG14" s="13">
        <v>408248.9</v>
      </c>
      <c r="AH14" s="13">
        <v>289114.3</v>
      </c>
      <c r="AI14" s="13">
        <v>248833.7</v>
      </c>
      <c r="AJ14" s="4" t="s">
        <v>3</v>
      </c>
      <c r="AK14" s="4" t="s">
        <v>3</v>
      </c>
      <c r="AL14" s="40" t="s">
        <v>3</v>
      </c>
      <c r="AM14" s="40" t="s">
        <v>3</v>
      </c>
      <c r="AN14" s="4" t="s">
        <v>3</v>
      </c>
    </row>
    <row r="15" spans="1:40" s="6" customFormat="1" ht="78.75">
      <c r="A15" s="1">
        <v>11</v>
      </c>
      <c r="B15" s="8" t="s">
        <v>13</v>
      </c>
      <c r="C15" s="4" t="s">
        <v>3</v>
      </c>
      <c r="D15" s="4" t="s">
        <v>3</v>
      </c>
      <c r="E15" s="4" t="s">
        <v>3</v>
      </c>
      <c r="F15" s="4" t="s">
        <v>3</v>
      </c>
      <c r="G15" s="4" t="s">
        <v>3</v>
      </c>
      <c r="H15" s="3">
        <v>985005.9</v>
      </c>
      <c r="I15" s="3">
        <v>743600.6</v>
      </c>
      <c r="J15" s="4">
        <v>987806</v>
      </c>
      <c r="K15" s="4">
        <v>984419.60000000009</v>
      </c>
      <c r="L15" s="4">
        <v>743014.3</v>
      </c>
      <c r="M15" s="3">
        <v>761280.9</v>
      </c>
      <c r="N15" s="3">
        <v>633414.19999999995</v>
      </c>
      <c r="O15" s="3">
        <v>848252.3</v>
      </c>
      <c r="P15" s="3">
        <v>763403.6</v>
      </c>
      <c r="Q15" s="3">
        <v>634703.4</v>
      </c>
      <c r="R15" s="3">
        <v>706316.9</v>
      </c>
      <c r="S15" s="3">
        <v>666326.4</v>
      </c>
      <c r="T15" s="34">
        <v>701134.2</v>
      </c>
      <c r="U15" s="34">
        <v>702746.4</v>
      </c>
      <c r="V15" s="34">
        <v>662755.9</v>
      </c>
      <c r="W15" s="3">
        <v>493113.59999999998</v>
      </c>
      <c r="X15" s="3">
        <v>476547</v>
      </c>
      <c r="Y15" s="3">
        <v>492933.4</v>
      </c>
      <c r="Z15" s="3">
        <v>492933.4</v>
      </c>
      <c r="AA15" s="3">
        <v>725405.9</v>
      </c>
      <c r="AB15" s="3">
        <v>668211.19999999995</v>
      </c>
      <c r="AC15" s="3">
        <v>725405.9</v>
      </c>
      <c r="AD15" s="3">
        <v>3016251.4</v>
      </c>
      <c r="AE15" s="64">
        <v>2863072.4</v>
      </c>
      <c r="AF15" s="13">
        <v>542639.9</v>
      </c>
      <c r="AG15" s="40">
        <v>3420199.4</v>
      </c>
      <c r="AH15" s="40">
        <v>3315314.3</v>
      </c>
      <c r="AI15" s="40">
        <v>543872.69999999995</v>
      </c>
      <c r="AJ15" s="4" t="s">
        <v>3</v>
      </c>
      <c r="AK15" s="4" t="s">
        <v>3</v>
      </c>
      <c r="AL15" s="40" t="s">
        <v>3</v>
      </c>
      <c r="AM15" s="40" t="s">
        <v>3</v>
      </c>
      <c r="AN15" s="4" t="s">
        <v>3</v>
      </c>
    </row>
    <row r="16" spans="1:40" s="6" customFormat="1" ht="31.5">
      <c r="A16" s="1">
        <v>12</v>
      </c>
      <c r="B16" s="8" t="s">
        <v>30</v>
      </c>
      <c r="C16" s="4" t="s">
        <v>3</v>
      </c>
      <c r="D16" s="4" t="s">
        <v>3</v>
      </c>
      <c r="E16" s="4" t="s">
        <v>3</v>
      </c>
      <c r="F16" s="4" t="s">
        <v>3</v>
      </c>
      <c r="G16" s="4" t="s">
        <v>3</v>
      </c>
      <c r="H16" s="3">
        <v>108400</v>
      </c>
      <c r="I16" s="3">
        <v>52100</v>
      </c>
      <c r="J16" s="4">
        <v>114400</v>
      </c>
      <c r="K16" s="4">
        <v>108400</v>
      </c>
      <c r="L16" s="4">
        <v>52100</v>
      </c>
      <c r="M16" s="3">
        <v>158204.79999999999</v>
      </c>
      <c r="N16" s="3">
        <v>115748.8</v>
      </c>
      <c r="O16" s="3">
        <v>158204.79999999999</v>
      </c>
      <c r="P16" s="3">
        <v>158204.79999999999</v>
      </c>
      <c r="Q16" s="3">
        <v>115748.8</v>
      </c>
      <c r="R16" s="3">
        <v>180890.5</v>
      </c>
      <c r="S16" s="34">
        <v>132902.1</v>
      </c>
      <c r="T16" s="34">
        <v>132902.1</v>
      </c>
      <c r="U16" s="34">
        <v>180272.9</v>
      </c>
      <c r="V16" s="34">
        <v>132284.5</v>
      </c>
      <c r="W16" s="34">
        <v>197877.1</v>
      </c>
      <c r="X16" s="34">
        <v>124606.9</v>
      </c>
      <c r="Y16" s="34">
        <v>197877.1</v>
      </c>
      <c r="Z16" s="34">
        <v>197877.1</v>
      </c>
      <c r="AA16" s="34">
        <v>121775.9</v>
      </c>
      <c r="AB16" s="34">
        <v>65436.1</v>
      </c>
      <c r="AC16" s="34">
        <v>121775.9</v>
      </c>
      <c r="AD16" s="34">
        <v>130239.2</v>
      </c>
      <c r="AE16" s="65">
        <v>65020</v>
      </c>
      <c r="AF16" s="14">
        <v>323849.40000000002</v>
      </c>
      <c r="AG16" s="40">
        <v>295690.2</v>
      </c>
      <c r="AH16" s="40">
        <v>159180</v>
      </c>
      <c r="AI16" s="40">
        <v>334018.90000000002</v>
      </c>
      <c r="AJ16" s="4" t="s">
        <v>3</v>
      </c>
      <c r="AK16" s="4" t="s">
        <v>3</v>
      </c>
      <c r="AL16" s="40" t="s">
        <v>3</v>
      </c>
      <c r="AM16" s="40" t="s">
        <v>3</v>
      </c>
      <c r="AN16" s="4" t="s">
        <v>3</v>
      </c>
    </row>
    <row r="17" spans="1:40" s="6" customFormat="1" ht="47.25">
      <c r="A17" s="1">
        <v>13</v>
      </c>
      <c r="B17" s="8" t="s">
        <v>5</v>
      </c>
      <c r="C17" s="4" t="s">
        <v>3</v>
      </c>
      <c r="D17" s="4" t="s">
        <v>3</v>
      </c>
      <c r="E17" s="4" t="s">
        <v>3</v>
      </c>
      <c r="F17" s="4" t="s">
        <v>3</v>
      </c>
      <c r="G17" s="4" t="s">
        <v>3</v>
      </c>
      <c r="H17" s="3">
        <v>377057.9</v>
      </c>
      <c r="I17" s="3">
        <v>219180.7</v>
      </c>
      <c r="J17" s="3">
        <v>371579.9</v>
      </c>
      <c r="K17" s="3">
        <v>432793.7</v>
      </c>
      <c r="L17" s="4">
        <v>213120.35</v>
      </c>
      <c r="M17" s="4">
        <v>464495.2</v>
      </c>
      <c r="N17" s="4">
        <v>233084.2</v>
      </c>
      <c r="O17" s="4">
        <v>464495.2</v>
      </c>
      <c r="P17" s="4">
        <v>457295.1</v>
      </c>
      <c r="Q17" s="4">
        <v>226068.1</v>
      </c>
      <c r="R17" s="3">
        <v>280242.09999999998</v>
      </c>
      <c r="S17" s="3">
        <v>202735.6</v>
      </c>
      <c r="T17" s="34">
        <v>199189.1</v>
      </c>
      <c r="U17" s="34">
        <v>264408.09999999998</v>
      </c>
      <c r="V17" s="34">
        <v>195951.9</v>
      </c>
      <c r="W17" s="3">
        <v>286214.59999999998</v>
      </c>
      <c r="X17" s="3">
        <v>235053.3</v>
      </c>
      <c r="Y17" s="3">
        <v>286214.59999999998</v>
      </c>
      <c r="Z17" s="3">
        <v>286214.59999999998</v>
      </c>
      <c r="AA17" s="3">
        <v>323095.3</v>
      </c>
      <c r="AB17" s="3">
        <v>323095.3</v>
      </c>
      <c r="AC17" s="3">
        <v>323095.3</v>
      </c>
      <c r="AD17" s="15">
        <v>724083.19999999995</v>
      </c>
      <c r="AE17" s="66">
        <v>445459.6</v>
      </c>
      <c r="AF17" s="41">
        <v>218648.3</v>
      </c>
      <c r="AG17" s="41">
        <v>769379.5</v>
      </c>
      <c r="AH17" s="41">
        <v>469035.5</v>
      </c>
      <c r="AI17" s="41">
        <v>220615.8</v>
      </c>
      <c r="AJ17" s="4" t="s">
        <v>3</v>
      </c>
      <c r="AK17" s="4" t="s">
        <v>3</v>
      </c>
      <c r="AL17" s="40" t="s">
        <v>3</v>
      </c>
      <c r="AM17" s="40" t="s">
        <v>3</v>
      </c>
      <c r="AN17" s="4" t="s">
        <v>3</v>
      </c>
    </row>
    <row r="18" spans="1:40" s="6" customFormat="1" ht="31.5">
      <c r="A18" s="1">
        <v>14</v>
      </c>
      <c r="B18" s="8" t="s">
        <v>12</v>
      </c>
      <c r="C18" s="4" t="s">
        <v>3</v>
      </c>
      <c r="D18" s="4" t="s">
        <v>3</v>
      </c>
      <c r="E18" s="4" t="s">
        <v>3</v>
      </c>
      <c r="F18" s="4" t="s">
        <v>3</v>
      </c>
      <c r="G18" s="4" t="s">
        <v>3</v>
      </c>
      <c r="H18" s="3">
        <v>3494</v>
      </c>
      <c r="I18" s="3">
        <v>3494</v>
      </c>
      <c r="J18" s="4">
        <v>3494</v>
      </c>
      <c r="K18" s="4">
        <v>2683.2</v>
      </c>
      <c r="L18" s="4">
        <v>2683.2</v>
      </c>
      <c r="M18" s="3">
        <v>3139</v>
      </c>
      <c r="N18" s="3">
        <v>3139</v>
      </c>
      <c r="O18" s="3">
        <v>3139</v>
      </c>
      <c r="P18" s="4">
        <v>2657.6</v>
      </c>
      <c r="Q18" s="4">
        <v>2657.6</v>
      </c>
      <c r="R18" s="3">
        <v>2844.8</v>
      </c>
      <c r="S18" s="3">
        <v>2844.8</v>
      </c>
      <c r="T18" s="3">
        <v>3119</v>
      </c>
      <c r="U18" s="3">
        <v>2844.8</v>
      </c>
      <c r="V18" s="3">
        <v>2844.8</v>
      </c>
      <c r="W18" s="3">
        <v>1494</v>
      </c>
      <c r="X18" s="3">
        <v>1494</v>
      </c>
      <c r="Y18" s="3">
        <v>1494</v>
      </c>
      <c r="Z18" s="3">
        <v>1494</v>
      </c>
      <c r="AA18" s="3">
        <v>1494</v>
      </c>
      <c r="AB18" s="3">
        <v>1494</v>
      </c>
      <c r="AC18" s="3">
        <v>1494</v>
      </c>
      <c r="AD18" s="3">
        <v>3494</v>
      </c>
      <c r="AE18" s="64">
        <v>3494</v>
      </c>
      <c r="AF18" s="13">
        <v>3494</v>
      </c>
      <c r="AG18" s="13">
        <v>3994</v>
      </c>
      <c r="AH18" s="13">
        <v>3994</v>
      </c>
      <c r="AI18" s="13">
        <v>3494</v>
      </c>
      <c r="AJ18" s="4" t="s">
        <v>3</v>
      </c>
      <c r="AK18" s="4" t="s">
        <v>3</v>
      </c>
      <c r="AL18" s="40" t="s">
        <v>3</v>
      </c>
      <c r="AM18" s="40" t="s">
        <v>3</v>
      </c>
      <c r="AN18" s="4" t="s">
        <v>3</v>
      </c>
    </row>
    <row r="19" spans="1:40" s="6" customFormat="1" ht="31.5">
      <c r="A19" s="1">
        <v>15</v>
      </c>
      <c r="B19" s="8" t="s">
        <v>11</v>
      </c>
      <c r="C19" s="4" t="s">
        <v>3</v>
      </c>
      <c r="D19" s="4" t="s">
        <v>3</v>
      </c>
      <c r="E19" s="4" t="s">
        <v>3</v>
      </c>
      <c r="F19" s="4" t="s">
        <v>3</v>
      </c>
      <c r="G19" s="4" t="s">
        <v>3</v>
      </c>
      <c r="H19" s="3">
        <v>915643.6</v>
      </c>
      <c r="I19" s="3">
        <v>287998.5</v>
      </c>
      <c r="J19" s="4">
        <v>915643.6</v>
      </c>
      <c r="K19" s="4">
        <v>898460.7</v>
      </c>
      <c r="L19" s="4">
        <v>283117.8</v>
      </c>
      <c r="M19" s="3">
        <v>906914.4</v>
      </c>
      <c r="N19" s="3">
        <v>341118.6</v>
      </c>
      <c r="O19" s="3">
        <v>906914.4</v>
      </c>
      <c r="P19" s="3">
        <v>894755.5</v>
      </c>
      <c r="Q19" s="3">
        <v>339740.6</v>
      </c>
      <c r="R19" s="3">
        <v>926720.6</v>
      </c>
      <c r="S19" s="3">
        <v>392937.5</v>
      </c>
      <c r="T19" s="3">
        <v>944780.80000000005</v>
      </c>
      <c r="U19" s="3">
        <v>919808</v>
      </c>
      <c r="V19" s="3">
        <v>391902.4</v>
      </c>
      <c r="W19" s="3">
        <v>873200.5</v>
      </c>
      <c r="X19" s="3">
        <v>339806.9</v>
      </c>
      <c r="Y19" s="3">
        <v>887339.5</v>
      </c>
      <c r="Z19" s="3">
        <v>887339.5</v>
      </c>
      <c r="AA19" s="3">
        <v>974101.3</v>
      </c>
      <c r="AB19" s="3">
        <v>368375.8</v>
      </c>
      <c r="AC19" s="3">
        <v>974101.3</v>
      </c>
      <c r="AD19" s="3">
        <v>913137.5</v>
      </c>
      <c r="AE19" s="64">
        <v>362320.2</v>
      </c>
      <c r="AF19" s="13">
        <v>993468.1</v>
      </c>
      <c r="AG19" s="13">
        <v>913137.5</v>
      </c>
      <c r="AH19" s="13">
        <v>362320.2</v>
      </c>
      <c r="AI19" s="13">
        <v>1003120</v>
      </c>
      <c r="AJ19" s="4" t="s">
        <v>3</v>
      </c>
      <c r="AK19" s="4" t="s">
        <v>3</v>
      </c>
      <c r="AL19" s="40" t="s">
        <v>3</v>
      </c>
      <c r="AM19" s="40" t="s">
        <v>3</v>
      </c>
      <c r="AN19" s="4" t="s">
        <v>3</v>
      </c>
    </row>
    <row r="20" spans="1:40" s="6" customFormat="1" ht="47.25">
      <c r="A20" s="1">
        <v>16</v>
      </c>
      <c r="B20" s="8" t="s">
        <v>26</v>
      </c>
      <c r="C20" s="4" t="s">
        <v>3</v>
      </c>
      <c r="D20" s="4" t="s">
        <v>3</v>
      </c>
      <c r="E20" s="4" t="s">
        <v>3</v>
      </c>
      <c r="F20" s="4" t="s">
        <v>3</v>
      </c>
      <c r="G20" s="4" t="s">
        <v>3</v>
      </c>
      <c r="H20" s="3">
        <v>3218893.4</v>
      </c>
      <c r="I20" s="3">
        <v>3037806.8</v>
      </c>
      <c r="J20" s="4">
        <v>3218893.4</v>
      </c>
      <c r="K20" s="4">
        <v>3182198.48</v>
      </c>
      <c r="L20" s="4">
        <v>3030559.68</v>
      </c>
      <c r="M20" s="3">
        <v>3079960.2</v>
      </c>
      <c r="N20" s="3">
        <v>3079960.2</v>
      </c>
      <c r="O20" s="3">
        <v>3084960.2</v>
      </c>
      <c r="P20" s="3">
        <v>3054469.8</v>
      </c>
      <c r="Q20" s="3">
        <v>3054469.8</v>
      </c>
      <c r="R20" s="3">
        <v>3479912.7</v>
      </c>
      <c r="S20" s="3">
        <v>3479912.7</v>
      </c>
      <c r="T20" s="3">
        <v>3479912.7</v>
      </c>
      <c r="U20" s="3">
        <v>3464948.5</v>
      </c>
      <c r="V20" s="3">
        <v>3464948.5</v>
      </c>
      <c r="W20" s="3">
        <v>3550683.3</v>
      </c>
      <c r="X20" s="3">
        <v>3307881.6</v>
      </c>
      <c r="Y20" s="3">
        <v>4008998.8</v>
      </c>
      <c r="Z20" s="3">
        <v>4433797.9000000004</v>
      </c>
      <c r="AA20" s="3">
        <v>3194897.9</v>
      </c>
      <c r="AB20" s="3">
        <v>3194897.9</v>
      </c>
      <c r="AC20" s="3">
        <v>3194897.9</v>
      </c>
      <c r="AD20" s="3">
        <v>3478667.7</v>
      </c>
      <c r="AE20" s="64">
        <v>3478667.7</v>
      </c>
      <c r="AF20" s="13">
        <v>2476725.9</v>
      </c>
      <c r="AG20" s="13">
        <v>4287842.4000000004</v>
      </c>
      <c r="AH20" s="13">
        <v>4287842.4000000004</v>
      </c>
      <c r="AI20" s="13">
        <v>4006891.3</v>
      </c>
      <c r="AJ20" s="4" t="s">
        <v>3</v>
      </c>
      <c r="AK20" s="4" t="s">
        <v>3</v>
      </c>
      <c r="AL20" s="40" t="s">
        <v>3</v>
      </c>
      <c r="AM20" s="40" t="s">
        <v>3</v>
      </c>
      <c r="AN20" s="4" t="s">
        <v>3</v>
      </c>
    </row>
    <row r="21" spans="1:40" s="6" customFormat="1" ht="31.5">
      <c r="A21" s="1">
        <v>17</v>
      </c>
      <c r="B21" s="8" t="s">
        <v>44</v>
      </c>
      <c r="C21" s="4" t="s">
        <v>3</v>
      </c>
      <c r="D21" s="4" t="s">
        <v>3</v>
      </c>
      <c r="E21" s="4" t="s">
        <v>3</v>
      </c>
      <c r="F21" s="4" t="s">
        <v>3</v>
      </c>
      <c r="G21" s="4" t="s">
        <v>3</v>
      </c>
      <c r="H21" s="4" t="s">
        <v>3</v>
      </c>
      <c r="I21" s="4" t="s">
        <v>3</v>
      </c>
      <c r="J21" s="4" t="s">
        <v>3</v>
      </c>
      <c r="K21" s="4" t="s">
        <v>3</v>
      </c>
      <c r="L21" s="4" t="s">
        <v>3</v>
      </c>
      <c r="M21" s="4" t="s">
        <v>3</v>
      </c>
      <c r="N21" s="4" t="s">
        <v>3</v>
      </c>
      <c r="O21" s="4" t="s">
        <v>3</v>
      </c>
      <c r="P21" s="4" t="s">
        <v>3</v>
      </c>
      <c r="Q21" s="4" t="s">
        <v>3</v>
      </c>
      <c r="R21" s="4" t="s">
        <v>3</v>
      </c>
      <c r="S21" s="4" t="s">
        <v>3</v>
      </c>
      <c r="T21" s="4" t="s">
        <v>3</v>
      </c>
      <c r="U21" s="4" t="s">
        <v>3</v>
      </c>
      <c r="V21" s="4" t="s">
        <v>3</v>
      </c>
      <c r="W21" s="4" t="s">
        <v>3</v>
      </c>
      <c r="X21" s="4" t="s">
        <v>3</v>
      </c>
      <c r="Y21" s="4" t="s">
        <v>3</v>
      </c>
      <c r="Z21" s="4" t="s">
        <v>3</v>
      </c>
      <c r="AA21" s="3">
        <v>302310.8</v>
      </c>
      <c r="AB21" s="3">
        <v>52258.5</v>
      </c>
      <c r="AC21" s="3">
        <v>302310.8</v>
      </c>
      <c r="AD21" s="3">
        <v>27674.9</v>
      </c>
      <c r="AE21" s="64">
        <v>27674.9</v>
      </c>
      <c r="AF21" s="13">
        <v>27674.9</v>
      </c>
      <c r="AG21" s="13">
        <v>42847.4</v>
      </c>
      <c r="AH21" s="13">
        <v>42847.4</v>
      </c>
      <c r="AI21" s="13">
        <v>42847.4</v>
      </c>
      <c r="AJ21" s="4">
        <v>6871032.4000000004</v>
      </c>
      <c r="AK21" s="4">
        <v>7951022.5</v>
      </c>
      <c r="AL21" s="40" t="s">
        <v>3</v>
      </c>
      <c r="AM21" s="40" t="s">
        <v>3</v>
      </c>
      <c r="AN21" s="4" t="s">
        <v>3</v>
      </c>
    </row>
    <row r="22" spans="1:40" s="6" customFormat="1" ht="78.75">
      <c r="A22" s="1">
        <v>18</v>
      </c>
      <c r="B22" s="8" t="s">
        <v>31</v>
      </c>
      <c r="C22" s="4" t="s">
        <v>3</v>
      </c>
      <c r="D22" s="4" t="s">
        <v>3</v>
      </c>
      <c r="E22" s="4" t="s">
        <v>3</v>
      </c>
      <c r="F22" s="4" t="s">
        <v>3</v>
      </c>
      <c r="G22" s="4" t="s">
        <v>3</v>
      </c>
      <c r="H22" s="3">
        <v>83373.8</v>
      </c>
      <c r="I22" s="3">
        <v>67477.8</v>
      </c>
      <c r="J22" s="4">
        <v>83373.8</v>
      </c>
      <c r="K22" s="4">
        <v>80991.399999999994</v>
      </c>
      <c r="L22" s="4">
        <v>65095.4</v>
      </c>
      <c r="M22" s="3">
        <v>88427.1</v>
      </c>
      <c r="N22" s="3">
        <v>76989.100000000006</v>
      </c>
      <c r="O22" s="3">
        <v>88594.4</v>
      </c>
      <c r="P22" s="3">
        <v>81454.2</v>
      </c>
      <c r="Q22" s="3">
        <v>70016.2</v>
      </c>
      <c r="R22" s="3">
        <v>76150.8</v>
      </c>
      <c r="S22" s="3">
        <v>76150.8</v>
      </c>
      <c r="T22" s="3">
        <v>76150.8</v>
      </c>
      <c r="U22" s="3">
        <v>46468</v>
      </c>
      <c r="V22" s="3">
        <v>46468</v>
      </c>
      <c r="W22" s="3">
        <v>39544.6</v>
      </c>
      <c r="X22" s="3">
        <v>39544.6</v>
      </c>
      <c r="Y22" s="3">
        <v>39544.6</v>
      </c>
      <c r="Z22" s="3">
        <v>39544.6</v>
      </c>
      <c r="AA22" s="3">
        <v>52059.5</v>
      </c>
      <c r="AB22" s="3">
        <v>49777.7</v>
      </c>
      <c r="AC22" s="3">
        <v>52059.5</v>
      </c>
      <c r="AD22" s="4">
        <v>78076</v>
      </c>
      <c r="AE22" s="63">
        <v>78076</v>
      </c>
      <c r="AF22" s="40">
        <v>37356</v>
      </c>
      <c r="AG22" s="40">
        <v>81372.7</v>
      </c>
      <c r="AH22" s="40">
        <v>81372.7</v>
      </c>
      <c r="AI22" s="40">
        <v>39043.9</v>
      </c>
      <c r="AJ22" s="4" t="s">
        <v>3</v>
      </c>
      <c r="AK22" s="4" t="s">
        <v>3</v>
      </c>
      <c r="AL22" s="40" t="s">
        <v>3</v>
      </c>
      <c r="AM22" s="40" t="s">
        <v>3</v>
      </c>
      <c r="AN22" s="4" t="s">
        <v>3</v>
      </c>
    </row>
    <row r="23" spans="1:40" s="6" customFormat="1" ht="31.5">
      <c r="A23" s="1">
        <v>19</v>
      </c>
      <c r="B23" s="2" t="s">
        <v>6</v>
      </c>
      <c r="C23" s="4" t="s">
        <v>3</v>
      </c>
      <c r="D23" s="4" t="s">
        <v>3</v>
      </c>
      <c r="E23" s="4" t="s">
        <v>3</v>
      </c>
      <c r="F23" s="4" t="s">
        <v>3</v>
      </c>
      <c r="G23" s="4" t="s">
        <v>3</v>
      </c>
      <c r="H23" s="4">
        <v>4277701</v>
      </c>
      <c r="I23" s="3">
        <v>4247009.5</v>
      </c>
      <c r="J23" s="4">
        <v>4597084.7</v>
      </c>
      <c r="K23" s="4">
        <v>4272041.0699999994</v>
      </c>
      <c r="L23" s="4">
        <v>4241349.55</v>
      </c>
      <c r="M23" s="3">
        <v>4978608.9000000004</v>
      </c>
      <c r="N23" s="3">
        <v>3688463.1</v>
      </c>
      <c r="O23" s="3">
        <v>4978608.9000000004</v>
      </c>
      <c r="P23" s="3">
        <v>4894067</v>
      </c>
      <c r="Q23" s="3">
        <v>3604016.3</v>
      </c>
      <c r="R23" s="3">
        <v>6834885.4000000004</v>
      </c>
      <c r="S23" s="3">
        <v>5275760.5</v>
      </c>
      <c r="T23" s="3">
        <v>6788185.4000000004</v>
      </c>
      <c r="U23" s="3">
        <v>6436140.7999999998</v>
      </c>
      <c r="V23" s="3">
        <v>4879000.3</v>
      </c>
      <c r="W23" s="3">
        <v>5333565.7</v>
      </c>
      <c r="X23" s="3">
        <v>4843896.4000000004</v>
      </c>
      <c r="Y23" s="3">
        <v>5431251.5999999996</v>
      </c>
      <c r="Z23" s="3">
        <v>5437368.0999999996</v>
      </c>
      <c r="AA23" s="3">
        <v>4691244.2</v>
      </c>
      <c r="AB23" s="3">
        <v>4583434</v>
      </c>
      <c r="AC23" s="3">
        <v>4583434</v>
      </c>
      <c r="AD23" s="3">
        <v>5282580.2</v>
      </c>
      <c r="AE23" s="64">
        <v>5282580.2</v>
      </c>
      <c r="AF23" s="13">
        <v>4440614.7</v>
      </c>
      <c r="AG23" s="40">
        <v>21451012.5</v>
      </c>
      <c r="AH23" s="40">
        <v>14693265.1</v>
      </c>
      <c r="AI23" s="40">
        <v>4861631.0999999996</v>
      </c>
      <c r="AJ23" s="4" t="s">
        <v>3</v>
      </c>
      <c r="AK23" s="4" t="s">
        <v>3</v>
      </c>
      <c r="AL23" s="40" t="s">
        <v>3</v>
      </c>
      <c r="AM23" s="40" t="s">
        <v>3</v>
      </c>
      <c r="AN23" s="4" t="s">
        <v>3</v>
      </c>
    </row>
    <row r="24" spans="1:40" s="6" customFormat="1" ht="31.5">
      <c r="A24" s="1">
        <v>20</v>
      </c>
      <c r="B24" s="2" t="s">
        <v>45</v>
      </c>
      <c r="C24" s="4" t="s">
        <v>3</v>
      </c>
      <c r="D24" s="4" t="s">
        <v>3</v>
      </c>
      <c r="E24" s="4" t="s">
        <v>3</v>
      </c>
      <c r="F24" s="4" t="s">
        <v>3</v>
      </c>
      <c r="G24" s="4" t="s">
        <v>3</v>
      </c>
      <c r="H24" s="3">
        <v>92736.7</v>
      </c>
      <c r="I24" s="3">
        <v>92736.7</v>
      </c>
      <c r="J24" s="4">
        <v>92736.7</v>
      </c>
      <c r="K24" s="4">
        <v>47294.7</v>
      </c>
      <c r="L24" s="4">
        <v>47294.7</v>
      </c>
      <c r="M24" s="3">
        <v>381447.7</v>
      </c>
      <c r="N24" s="3">
        <v>155932.29999999999</v>
      </c>
      <c r="O24" s="3">
        <v>575303.19999999995</v>
      </c>
      <c r="P24" s="3">
        <v>381264</v>
      </c>
      <c r="Q24" s="3">
        <v>155748.6</v>
      </c>
      <c r="R24" s="3">
        <v>289071.40000000002</v>
      </c>
      <c r="S24" s="3">
        <v>74744.2</v>
      </c>
      <c r="T24" s="3">
        <v>74744.2</v>
      </c>
      <c r="U24" s="3">
        <v>288781.5</v>
      </c>
      <c r="V24" s="3">
        <v>74454.3</v>
      </c>
      <c r="W24" s="3">
        <v>160585.1</v>
      </c>
      <c r="X24" s="3">
        <v>111585.1</v>
      </c>
      <c r="Y24" s="3">
        <v>160585.1</v>
      </c>
      <c r="Z24" s="3">
        <v>160585.1</v>
      </c>
      <c r="AA24" s="3">
        <v>66940</v>
      </c>
      <c r="AB24" s="3">
        <v>66940</v>
      </c>
      <c r="AC24" s="3">
        <v>66940</v>
      </c>
      <c r="AD24" s="5">
        <v>4474624.5999999996</v>
      </c>
      <c r="AE24" s="62">
        <v>404733</v>
      </c>
      <c r="AF24" s="9">
        <v>20893</v>
      </c>
      <c r="AG24" s="9">
        <v>21322.3</v>
      </c>
      <c r="AH24" s="9">
        <v>21322.3</v>
      </c>
      <c r="AI24" s="9">
        <v>21322.3</v>
      </c>
      <c r="AJ24" s="4" t="s">
        <v>3</v>
      </c>
      <c r="AK24" s="4" t="s">
        <v>3</v>
      </c>
      <c r="AL24" s="40" t="s">
        <v>3</v>
      </c>
      <c r="AM24" s="40" t="s">
        <v>3</v>
      </c>
      <c r="AN24" s="4" t="s">
        <v>3</v>
      </c>
    </row>
    <row r="25" spans="1:40" s="6" customFormat="1" ht="31.5">
      <c r="A25" s="1">
        <v>21</v>
      </c>
      <c r="B25" s="2" t="s">
        <v>32</v>
      </c>
      <c r="C25" s="4" t="s">
        <v>3</v>
      </c>
      <c r="D25" s="4" t="s">
        <v>3</v>
      </c>
      <c r="E25" s="4" t="s">
        <v>3</v>
      </c>
      <c r="F25" s="4" t="s">
        <v>3</v>
      </c>
      <c r="G25" s="4" t="s">
        <v>3</v>
      </c>
      <c r="H25" s="4">
        <v>58538</v>
      </c>
      <c r="I25" s="4">
        <v>58538</v>
      </c>
      <c r="J25" s="4">
        <v>58538</v>
      </c>
      <c r="K25" s="4">
        <v>57308.6</v>
      </c>
      <c r="L25" s="4">
        <v>57308.6</v>
      </c>
      <c r="M25" s="5">
        <v>54449</v>
      </c>
      <c r="N25" s="5">
        <v>54449</v>
      </c>
      <c r="O25" s="5">
        <v>54449</v>
      </c>
      <c r="P25" s="5">
        <v>54190.9</v>
      </c>
      <c r="Q25" s="5">
        <v>54190.9</v>
      </c>
      <c r="R25" s="5">
        <v>56156.6</v>
      </c>
      <c r="S25" s="5">
        <v>56156.6</v>
      </c>
      <c r="T25" s="5">
        <v>56156.6</v>
      </c>
      <c r="U25" s="5">
        <v>55568.5</v>
      </c>
      <c r="V25" s="5">
        <v>55568.5</v>
      </c>
      <c r="W25" s="5">
        <v>83152.7</v>
      </c>
      <c r="X25" s="5">
        <v>83152.7</v>
      </c>
      <c r="Y25" s="5">
        <v>83152.7</v>
      </c>
      <c r="Z25" s="5">
        <v>83152.7</v>
      </c>
      <c r="AA25" s="5">
        <v>83175.399999999994</v>
      </c>
      <c r="AB25" s="5">
        <v>83175.399999999994</v>
      </c>
      <c r="AC25" s="5">
        <v>83175.399999999994</v>
      </c>
      <c r="AD25" s="5">
        <v>76896</v>
      </c>
      <c r="AE25" s="62">
        <v>76896</v>
      </c>
      <c r="AF25" s="9">
        <v>76896</v>
      </c>
      <c r="AG25" s="9">
        <v>78057.3</v>
      </c>
      <c r="AH25" s="9">
        <v>78057.3</v>
      </c>
      <c r="AI25" s="9">
        <v>78057.3</v>
      </c>
      <c r="AJ25" s="4" t="s">
        <v>3</v>
      </c>
      <c r="AK25" s="4" t="s">
        <v>3</v>
      </c>
      <c r="AL25" s="40" t="s">
        <v>3</v>
      </c>
      <c r="AM25" s="40" t="s">
        <v>3</v>
      </c>
      <c r="AN25" s="4" t="s">
        <v>3</v>
      </c>
    </row>
    <row r="26" spans="1:40" s="6" customFormat="1" ht="47.25">
      <c r="A26" s="1">
        <v>22</v>
      </c>
      <c r="B26" s="10" t="s">
        <v>33</v>
      </c>
      <c r="C26" s="4" t="s">
        <v>3</v>
      </c>
      <c r="D26" s="4" t="s">
        <v>3</v>
      </c>
      <c r="E26" s="4" t="s">
        <v>3</v>
      </c>
      <c r="F26" s="4" t="s">
        <v>3</v>
      </c>
      <c r="G26" s="4" t="s">
        <v>3</v>
      </c>
      <c r="H26" s="5">
        <v>6054294.7000000002</v>
      </c>
      <c r="I26" s="5">
        <v>5715572.5999999996</v>
      </c>
      <c r="J26" s="4">
        <v>6054294.7000000002</v>
      </c>
      <c r="K26" s="4">
        <v>6006007.96</v>
      </c>
      <c r="L26" s="4">
        <v>5667308.7599999998</v>
      </c>
      <c r="M26" s="5">
        <v>4943413.4000000004</v>
      </c>
      <c r="N26" s="5">
        <v>4729536.5</v>
      </c>
      <c r="O26" s="5">
        <v>4943413.4000000004</v>
      </c>
      <c r="P26" s="5">
        <v>4815468.3</v>
      </c>
      <c r="Q26" s="5">
        <v>4661501.0999999996</v>
      </c>
      <c r="R26" s="5">
        <v>4811366.9000000004</v>
      </c>
      <c r="S26" s="5">
        <v>4571139.2</v>
      </c>
      <c r="T26" s="5">
        <v>4811366.9000000004</v>
      </c>
      <c r="U26" s="5">
        <v>4711679.2</v>
      </c>
      <c r="V26" s="5">
        <v>4566860.9000000004</v>
      </c>
      <c r="W26" s="5">
        <v>5132870.0999999996</v>
      </c>
      <c r="X26" s="5">
        <v>4953698.8</v>
      </c>
      <c r="Y26" s="5">
        <v>5132870.0999999996</v>
      </c>
      <c r="Z26" s="5">
        <v>5132598.0999999996</v>
      </c>
      <c r="AA26" s="5">
        <v>5944690.4000000004</v>
      </c>
      <c r="AB26" s="5">
        <v>5739675.5999999996</v>
      </c>
      <c r="AC26" s="5">
        <v>5944690.4000000004</v>
      </c>
      <c r="AD26" s="4">
        <v>5459332.2000000002</v>
      </c>
      <c r="AE26" s="63">
        <v>5318705.5</v>
      </c>
      <c r="AF26" s="40">
        <v>5459332.2000000002</v>
      </c>
      <c r="AG26" s="40">
        <v>4931398.9000000004</v>
      </c>
      <c r="AH26" s="40">
        <v>4765990.0999999996</v>
      </c>
      <c r="AI26" s="40">
        <v>4931398.9000000004</v>
      </c>
      <c r="AJ26" s="4" t="s">
        <v>3</v>
      </c>
      <c r="AK26" s="4" t="s">
        <v>3</v>
      </c>
      <c r="AL26" s="40" t="s">
        <v>3</v>
      </c>
      <c r="AM26" s="40" t="s">
        <v>3</v>
      </c>
      <c r="AN26" s="4" t="s">
        <v>3</v>
      </c>
    </row>
    <row r="27" spans="1:40" s="6" customFormat="1" ht="31.5">
      <c r="A27" s="42">
        <v>23</v>
      </c>
      <c r="B27" s="2" t="s">
        <v>34</v>
      </c>
      <c r="C27" s="4" t="s">
        <v>3</v>
      </c>
      <c r="D27" s="4" t="s">
        <v>3</v>
      </c>
      <c r="E27" s="4" t="s">
        <v>3</v>
      </c>
      <c r="F27" s="4" t="s">
        <v>3</v>
      </c>
      <c r="G27" s="4" t="s">
        <v>3</v>
      </c>
      <c r="H27" s="5">
        <v>1205653.7</v>
      </c>
      <c r="I27" s="5">
        <v>1095419.2</v>
      </c>
      <c r="J27" s="4">
        <v>1234748.7</v>
      </c>
      <c r="K27" s="4">
        <v>1205188.5</v>
      </c>
      <c r="L27" s="4">
        <v>1085025.3</v>
      </c>
      <c r="M27" s="5">
        <v>1411535</v>
      </c>
      <c r="N27" s="5">
        <v>1271627.2</v>
      </c>
      <c r="O27" s="5">
        <v>1411535</v>
      </c>
      <c r="P27" s="5">
        <v>1404058.7</v>
      </c>
      <c r="Q27" s="5">
        <v>1264171.6000000001</v>
      </c>
      <c r="R27" s="5">
        <v>1365836.7</v>
      </c>
      <c r="S27" s="5">
        <v>1291012.5</v>
      </c>
      <c r="T27" s="5">
        <v>1329039.8999999999</v>
      </c>
      <c r="U27" s="5">
        <v>1362497.6</v>
      </c>
      <c r="V27" s="5">
        <v>1287673.3999999999</v>
      </c>
      <c r="W27" s="5">
        <v>1353763.4</v>
      </c>
      <c r="X27" s="5">
        <v>1233435.1000000001</v>
      </c>
      <c r="Y27" s="5">
        <v>1362769.4</v>
      </c>
      <c r="Z27" s="5">
        <v>1340769.3999999999</v>
      </c>
      <c r="AA27" s="5">
        <v>1643734.9</v>
      </c>
      <c r="AB27" s="5">
        <v>1520380.6</v>
      </c>
      <c r="AC27" s="5">
        <v>1643734.9</v>
      </c>
      <c r="AD27" s="5">
        <v>1347485.5</v>
      </c>
      <c r="AE27" s="62">
        <v>1235149.5</v>
      </c>
      <c r="AF27" s="9">
        <v>1347485.5</v>
      </c>
      <c r="AG27" s="9">
        <v>1358660.5</v>
      </c>
      <c r="AH27" s="9">
        <v>1280129.1000000001</v>
      </c>
      <c r="AI27" s="9">
        <v>1358660.5</v>
      </c>
      <c r="AJ27" s="4" t="s">
        <v>3</v>
      </c>
      <c r="AK27" s="4" t="s">
        <v>3</v>
      </c>
      <c r="AL27" s="40" t="s">
        <v>3</v>
      </c>
      <c r="AM27" s="40" t="s">
        <v>3</v>
      </c>
      <c r="AN27" s="4" t="s">
        <v>3</v>
      </c>
    </row>
    <row r="28" spans="1:40" s="6" customFormat="1" ht="32.25" customHeight="1">
      <c r="A28" s="16"/>
      <c r="B28" s="17" t="s">
        <v>2</v>
      </c>
      <c r="C28" s="18">
        <f t="shared" ref="C28:I28" si="0">SUM(C5:C27)</f>
        <v>41558167.699999996</v>
      </c>
      <c r="D28" s="18">
        <f t="shared" si="0"/>
        <v>36864116.800000004</v>
      </c>
      <c r="E28" s="18">
        <f t="shared" si="0"/>
        <v>41605451.200000003</v>
      </c>
      <c r="F28" s="18">
        <f t="shared" si="0"/>
        <v>40970730.910000004</v>
      </c>
      <c r="G28" s="18">
        <f t="shared" ref="G28" si="1">SUM(G5:G27)</f>
        <v>36822714.109999999</v>
      </c>
      <c r="H28" s="18">
        <f t="shared" si="0"/>
        <v>65436628.399999999</v>
      </c>
      <c r="I28" s="18">
        <f t="shared" si="0"/>
        <v>58049218.100000009</v>
      </c>
      <c r="J28" s="18">
        <f t="shared" ref="J28:L28" si="2">SUM(J5:J27)</f>
        <v>65547207.5</v>
      </c>
      <c r="K28" s="18">
        <f t="shared" si="2"/>
        <v>64721885.060000017</v>
      </c>
      <c r="L28" s="18">
        <f t="shared" si="2"/>
        <v>57767857.159999996</v>
      </c>
      <c r="M28" s="18">
        <f t="shared" ref="M28:V28" si="3">SUM(M5:M27)</f>
        <v>63340881.600000001</v>
      </c>
      <c r="N28" s="18">
        <f t="shared" si="3"/>
        <v>55948296.500000007</v>
      </c>
      <c r="O28" s="18">
        <f>SUM(O5:O27)</f>
        <v>63768876.299999997</v>
      </c>
      <c r="P28" s="18">
        <f>SUM(P5:P27)</f>
        <v>63182608.000000007</v>
      </c>
      <c r="Q28" s="18">
        <f>SUM(Q5:Q27)</f>
        <v>55464709.93</v>
      </c>
      <c r="R28" s="18">
        <f t="shared" si="3"/>
        <v>65487347.300000004</v>
      </c>
      <c r="S28" s="18">
        <f t="shared" si="3"/>
        <v>57519343.199999996</v>
      </c>
      <c r="T28" s="18">
        <f t="shared" si="3"/>
        <v>63876255.600000016</v>
      </c>
      <c r="U28" s="18">
        <f t="shared" si="3"/>
        <v>64721446.999999993</v>
      </c>
      <c r="V28" s="18">
        <f t="shared" si="3"/>
        <v>56979090.399999984</v>
      </c>
      <c r="W28" s="18">
        <f t="shared" ref="W28:AB28" si="4">SUM(W5:W27)</f>
        <v>64604581.000000015</v>
      </c>
      <c r="X28" s="18">
        <f t="shared" si="4"/>
        <v>58068820.099999979</v>
      </c>
      <c r="Y28" s="18">
        <f t="shared" si="4"/>
        <v>64594634.800000004</v>
      </c>
      <c r="Z28" s="18">
        <f t="shared" si="4"/>
        <v>65017630.5</v>
      </c>
      <c r="AA28" s="18">
        <f t="shared" si="4"/>
        <v>67974805.099999994</v>
      </c>
      <c r="AB28" s="18">
        <f t="shared" si="4"/>
        <v>62617301.300000004</v>
      </c>
      <c r="AC28" s="18">
        <f>SUM(AC5:AC27)</f>
        <v>67866994.899999991</v>
      </c>
      <c r="AD28" s="44">
        <f>SUM(AD5:AD27)</f>
        <v>75901732.500000015</v>
      </c>
      <c r="AE28" s="67">
        <f t="shared" ref="AE28:AF28" si="5">SUM(AE5:AE27)</f>
        <v>66223455.400000006</v>
      </c>
      <c r="AF28" s="19">
        <f t="shared" si="5"/>
        <v>64390467.600000009</v>
      </c>
      <c r="AG28" s="19">
        <f t="shared" ref="AG28:AN28" si="6">SUM(AG5:AG27)</f>
        <v>98818213.000000015</v>
      </c>
      <c r="AH28" s="19">
        <f t="shared" si="6"/>
        <v>86531926.899999991</v>
      </c>
      <c r="AI28" s="19">
        <f t="shared" si="6"/>
        <v>67994996.099999979</v>
      </c>
      <c r="AJ28" s="19">
        <f t="shared" si="6"/>
        <v>33044733.600000001</v>
      </c>
      <c r="AK28" s="44">
        <f t="shared" si="6"/>
        <v>30819589.5</v>
      </c>
      <c r="AL28" s="19">
        <f t="shared" si="6"/>
        <v>22868567</v>
      </c>
      <c r="AM28" s="19">
        <f t="shared" si="6"/>
        <v>22868567</v>
      </c>
      <c r="AN28" s="44">
        <f t="shared" si="6"/>
        <v>22868567</v>
      </c>
    </row>
    <row r="29" spans="1:40" s="22" customFormat="1" ht="14.25" outlineLevel="1">
      <c r="A29" s="20"/>
      <c r="B29" s="20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40" s="22" customFormat="1" ht="14.25" outlineLevel="1">
      <c r="A30" s="20"/>
      <c r="B30" s="20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40" s="22" customFormat="1" ht="15" outlineLevel="1">
      <c r="A31" s="20"/>
      <c r="B31" s="20"/>
      <c r="C31" s="20"/>
      <c r="D31" s="21"/>
      <c r="E31" s="21"/>
      <c r="F31" s="21"/>
      <c r="G31" s="21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0"/>
      <c r="X31" s="20"/>
      <c r="Y31" s="20"/>
      <c r="Z31" s="20"/>
      <c r="AA31" s="20"/>
      <c r="AB31" s="20"/>
      <c r="AC31" s="20"/>
    </row>
    <row r="32" spans="1:40" s="22" customFormat="1" ht="15" outlineLevel="1">
      <c r="A32" s="20"/>
      <c r="B32" s="20"/>
      <c r="C32" s="20"/>
      <c r="D32" s="21"/>
      <c r="E32" s="21"/>
      <c r="F32" s="21"/>
      <c r="G32" s="21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0"/>
      <c r="X32" s="20"/>
      <c r="Y32" s="20"/>
      <c r="Z32" s="20"/>
      <c r="AA32" s="20"/>
      <c r="AB32" s="20"/>
      <c r="AC32" s="20"/>
    </row>
    <row r="33" spans="1:35" s="22" customFormat="1" ht="18.75" outlineLevel="1">
      <c r="A33" s="20"/>
      <c r="B33" s="20"/>
      <c r="C33" s="20"/>
      <c r="D33" s="21"/>
      <c r="E33" s="21"/>
      <c r="F33" s="21"/>
      <c r="G33" s="21"/>
      <c r="H33" s="25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1"/>
      <c r="X33" s="21"/>
      <c r="Y33" s="21"/>
      <c r="Z33" s="21"/>
      <c r="AA33" s="21"/>
      <c r="AB33" s="21"/>
      <c r="AC33" s="20"/>
      <c r="AD33" s="20"/>
      <c r="AE33" s="20"/>
      <c r="AF33" s="20"/>
      <c r="AG33" s="20"/>
      <c r="AH33" s="20"/>
      <c r="AI33" s="20"/>
    </row>
    <row r="34" spans="1:35" s="22" customFormat="1" ht="15" outlineLevel="1">
      <c r="A34" s="20"/>
      <c r="B34" s="20"/>
      <c r="C34" s="20"/>
      <c r="D34" s="21"/>
      <c r="E34" s="21"/>
      <c r="F34" s="21"/>
      <c r="G34" s="21"/>
      <c r="H34" s="21"/>
      <c r="I34" s="26"/>
      <c r="J34" s="21"/>
      <c r="K34" s="21"/>
      <c r="L34" s="21"/>
      <c r="M34" s="24"/>
      <c r="N34" s="27"/>
      <c r="O34" s="21"/>
      <c r="P34" s="21"/>
      <c r="Q34" s="21"/>
      <c r="R34" s="21"/>
      <c r="S34" s="21"/>
      <c r="T34" s="21"/>
      <c r="U34" s="21"/>
      <c r="V34" s="21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1:35" s="22" customFormat="1" ht="15" outlineLevel="1">
      <c r="A35" s="20"/>
      <c r="B35" s="20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4"/>
      <c r="N35" s="21"/>
      <c r="O35" s="21"/>
      <c r="P35" s="21"/>
      <c r="Q35" s="21"/>
      <c r="R35" s="21"/>
      <c r="S35" s="21"/>
      <c r="T35" s="21"/>
      <c r="U35" s="21"/>
      <c r="V35" s="21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s="22" customFormat="1" ht="14.25" outlineLevel="1">
      <c r="A36" s="20"/>
      <c r="B36" s="20"/>
      <c r="C36" s="20"/>
      <c r="D36" s="21"/>
      <c r="E36" s="21"/>
      <c r="F36" s="21"/>
      <c r="G36" s="21"/>
      <c r="H36" s="28"/>
      <c r="I36" s="28"/>
      <c r="J36" s="21"/>
      <c r="K36" s="21"/>
      <c r="L36" s="21"/>
      <c r="M36" s="28"/>
      <c r="N36" s="21"/>
      <c r="O36" s="21"/>
      <c r="P36" s="21"/>
      <c r="Q36" s="21"/>
      <c r="R36" s="21"/>
      <c r="S36" s="21"/>
      <c r="T36" s="21"/>
      <c r="U36" s="21"/>
      <c r="V36" s="21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1:35" s="22" customFormat="1" ht="14.25" outlineLevel="1">
      <c r="A37" s="20"/>
      <c r="B37" s="20"/>
      <c r="C37" s="20"/>
      <c r="D37" s="21"/>
      <c r="E37" s="21"/>
      <c r="F37" s="21"/>
      <c r="G37" s="21"/>
      <c r="H37" s="28"/>
      <c r="I37" s="29"/>
      <c r="J37" s="30"/>
      <c r="K37" s="21"/>
      <c r="L37" s="21"/>
      <c r="M37" s="29"/>
      <c r="N37" s="21"/>
      <c r="O37" s="21"/>
      <c r="P37" s="21"/>
      <c r="Q37" s="21"/>
      <c r="R37" s="21"/>
      <c r="S37" s="21"/>
      <c r="T37" s="21"/>
      <c r="U37" s="21"/>
      <c r="V37" s="21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1:35" s="22" customFormat="1" ht="14.25" outlineLevel="1">
      <c r="A38" s="20"/>
      <c r="B38" s="20"/>
      <c r="C38" s="20"/>
      <c r="D38" s="21"/>
      <c r="E38" s="21"/>
      <c r="F38" s="21"/>
      <c r="G38" s="21"/>
      <c r="H38" s="21"/>
      <c r="I38" s="21"/>
      <c r="J38" s="30"/>
      <c r="K38" s="21"/>
      <c r="L38" s="21"/>
      <c r="M38" s="29"/>
      <c r="N38" s="21"/>
      <c r="O38" s="21"/>
      <c r="P38" s="21"/>
      <c r="Q38" s="21"/>
      <c r="R38" s="21"/>
      <c r="S38" s="21"/>
      <c r="T38" s="21"/>
      <c r="U38" s="21"/>
      <c r="V38" s="21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1:35" s="22" customFormat="1" ht="14.25" outlineLevel="1">
      <c r="A39" s="20"/>
      <c r="B39" s="20"/>
      <c r="C39" s="20"/>
      <c r="D39" s="21"/>
      <c r="E39" s="21"/>
      <c r="F39" s="21"/>
      <c r="G39" s="21"/>
      <c r="H39" s="21"/>
      <c r="I39" s="21"/>
      <c r="J39" s="30"/>
      <c r="K39" s="21"/>
      <c r="L39" s="21"/>
      <c r="M39" s="29"/>
      <c r="N39" s="21"/>
      <c r="O39" s="21"/>
      <c r="P39" s="21"/>
      <c r="Q39" s="21"/>
      <c r="R39" s="21"/>
      <c r="S39" s="21"/>
      <c r="T39" s="21"/>
      <c r="U39" s="21"/>
      <c r="V39" s="21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1:35" s="22" customFormat="1" ht="14.25" outlineLevel="1">
      <c r="A40" s="20"/>
      <c r="B40" s="20"/>
      <c r="C40" s="20"/>
      <c r="D40" s="21"/>
      <c r="E40" s="21"/>
      <c r="F40" s="21"/>
      <c r="G40" s="21"/>
      <c r="H40" s="21"/>
      <c r="I40" s="21"/>
      <c r="J40" s="30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</row>
    <row r="41" spans="1:35" s="22" customFormat="1" ht="14.25" outlineLevel="1">
      <c r="A41" s="20"/>
      <c r="B41" s="20"/>
      <c r="C41" s="20"/>
      <c r="D41" s="21"/>
      <c r="E41" s="21"/>
      <c r="F41" s="21"/>
      <c r="G41" s="21"/>
      <c r="H41" s="21"/>
      <c r="I41" s="21"/>
      <c r="J41" s="30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5" s="22" customFormat="1" ht="14.25" outlineLevel="1">
      <c r="A42" s="20"/>
      <c r="B42" s="20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1:35" s="22" customFormat="1" ht="14.25" outlineLevel="1">
      <c r="A43" s="20"/>
      <c r="B43" s="20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</row>
    <row r="44" spans="1:35" s="22" customFormat="1" ht="14.25" outlineLevel="1">
      <c r="A44" s="20"/>
      <c r="B44" s="20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5" s="22" customFormat="1" ht="14.25" outlineLevel="1">
      <c r="A45" s="20"/>
      <c r="B45" s="20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1:35" s="22" customFormat="1" ht="14.25" outlineLevel="1">
      <c r="A46" s="20"/>
      <c r="B46" s="2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</row>
    <row r="47" spans="1:35" s="22" customFormat="1" ht="14.25" outlineLevel="1">
      <c r="A47" s="20"/>
      <c r="B47" s="20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</row>
    <row r="48" spans="1:35" s="22" customFormat="1" ht="14.25" outlineLevel="1">
      <c r="A48" s="20"/>
      <c r="B48" s="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</row>
    <row r="49" spans="1:35" s="22" customFormat="1" ht="14.25" outlineLevel="1">
      <c r="A49" s="20"/>
      <c r="B49" s="20"/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</row>
    <row r="50" spans="1:35" s="22" customFormat="1" ht="14.25" outlineLevel="1">
      <c r="A50" s="20"/>
      <c r="B50" s="20"/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1:35" s="22" customFormat="1" ht="14.25" outlineLevel="1">
      <c r="A51" s="20"/>
      <c r="B51" s="20"/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</row>
    <row r="52" spans="1:35" s="22" customFormat="1" ht="14.25" outlineLevel="1">
      <c r="A52" s="20"/>
      <c r="B52" s="20"/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</row>
    <row r="53" spans="1:35" s="31" customFormat="1" ht="14.25">
      <c r="A53" s="20"/>
      <c r="B53" s="20"/>
      <c r="C53" s="20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</row>
    <row r="54" spans="1:35" s="31" customFormat="1" ht="14.25">
      <c r="A54" s="20"/>
      <c r="B54" s="20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</row>
    <row r="55" spans="1:35" s="31" customFormat="1" ht="14.25">
      <c r="A55" s="20"/>
      <c r="B55" s="20"/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1:35" s="31" customFormat="1" ht="14.25">
      <c r="A56" s="20"/>
      <c r="B56" s="20"/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1:35" s="31" customFormat="1" ht="14.25">
      <c r="A57" s="20"/>
      <c r="B57" s="20"/>
      <c r="C57" s="20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1:35" s="31" customFormat="1" ht="14.25">
      <c r="A58" s="20"/>
      <c r="B58" s="20"/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1:35" s="31" customFormat="1" ht="14.25">
      <c r="A59" s="20"/>
      <c r="B59" s="20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  <row r="60" spans="1:35" s="31" customFormat="1" ht="14.25">
      <c r="A60" s="20"/>
      <c r="B60" s="20"/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spans="1:35" s="31" customFormat="1" ht="14.25">
      <c r="A61" s="20"/>
      <c r="B61" s="20"/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</row>
    <row r="62" spans="1:35" s="31" customFormat="1" ht="14.25">
      <c r="A62" s="20"/>
      <c r="B62" s="20"/>
      <c r="C62" s="2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</row>
    <row r="63" spans="1:35" s="31" customFormat="1" ht="14.25">
      <c r="A63" s="20"/>
      <c r="B63" s="20"/>
      <c r="C63" s="20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</row>
    <row r="64" spans="1:35" s="31" customFormat="1" ht="14.25">
      <c r="A64" s="20"/>
      <c r="B64" s="20"/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</row>
    <row r="65" spans="1:35" s="31" customFormat="1" ht="14.25">
      <c r="A65" s="20"/>
      <c r="B65" s="20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</row>
    <row r="66" spans="1:35" s="31" customFormat="1" ht="14.25">
      <c r="A66" s="20"/>
      <c r="B66" s="20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</row>
    <row r="67" spans="1:35" s="31" customFormat="1" ht="14.25">
      <c r="A67" s="20"/>
      <c r="B67" s="20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</row>
  </sheetData>
  <mergeCells count="41">
    <mergeCell ref="C1:F1"/>
    <mergeCell ref="W3:W4"/>
    <mergeCell ref="X3:X4"/>
    <mergeCell ref="R3:R4"/>
    <mergeCell ref="O3:O4"/>
    <mergeCell ref="T3:T4"/>
    <mergeCell ref="S3:S4"/>
    <mergeCell ref="U3:U4"/>
    <mergeCell ref="V3:V4"/>
    <mergeCell ref="H3:H4"/>
    <mergeCell ref="P3:P4"/>
    <mergeCell ref="G3:G4"/>
    <mergeCell ref="Y3:Y4"/>
    <mergeCell ref="Z3:Z4"/>
    <mergeCell ref="AA3:AA4"/>
    <mergeCell ref="A3:A4"/>
    <mergeCell ref="B3:B4"/>
    <mergeCell ref="N3:N4"/>
    <mergeCell ref="Q3:Q4"/>
    <mergeCell ref="I3:I4"/>
    <mergeCell ref="D3:D4"/>
    <mergeCell ref="C3:C4"/>
    <mergeCell ref="E3:E4"/>
    <mergeCell ref="L3:L4"/>
    <mergeCell ref="J3:J4"/>
    <mergeCell ref="K3:K4"/>
    <mergeCell ref="M3:M4"/>
    <mergeCell ref="AL3:AL4"/>
    <mergeCell ref="AM3:AM4"/>
    <mergeCell ref="AN3:AN4"/>
    <mergeCell ref="F3:F4"/>
    <mergeCell ref="AJ3:AJ4"/>
    <mergeCell ref="AK3:AK4"/>
    <mergeCell ref="AE3:AE4"/>
    <mergeCell ref="AF3:AF4"/>
    <mergeCell ref="AH3:AH4"/>
    <mergeCell ref="AI3:AI4"/>
    <mergeCell ref="AB3:AB4"/>
    <mergeCell ref="AG3:AG4"/>
    <mergeCell ref="AD3:AD4"/>
    <mergeCell ref="AC3:AC4"/>
  </mergeCells>
  <pageMargins left="0.82677165354330717" right="0.23622047244094491" top="0.62992125984251968" bottom="0.62992125984251968" header="0.31496062992125984" footer="0.31496062992125984"/>
  <pageSetup paperSize="9" scale="55" fitToWidth="0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программы</vt:lpstr>
      <vt:lpstr>программы!Заголовки_для_печати</vt:lpstr>
      <vt:lpstr>программы!Область_печати</vt:lpstr>
    </vt:vector>
  </TitlesOfParts>
  <Company>dep_econom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timark</dc:creator>
  <cp:lastModifiedBy>minfin user</cp:lastModifiedBy>
  <cp:lastPrinted>2017-10-14T06:42:12Z</cp:lastPrinted>
  <dcterms:created xsi:type="dcterms:W3CDTF">2007-11-07T06:47:46Z</dcterms:created>
  <dcterms:modified xsi:type="dcterms:W3CDTF">2017-10-14T06:42:27Z</dcterms:modified>
</cp:coreProperties>
</file>