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ЭтаКнига" defaultThemeVersion="124226"/>
  <bookViews>
    <workbookView xWindow="0" yWindow="255" windowWidth="11880" windowHeight="6765"/>
  </bookViews>
  <sheets>
    <sheet name="Показ объема услуг работ" sheetId="23" r:id="rId1"/>
    <sheet name="Объемы ассигн без имущ и нал" sheetId="29" r:id="rId2"/>
    <sheet name="Объемы ассигн на имущ и нал" sheetId="30" r:id="rId3"/>
    <sheet name="Объемы бюдж ассигн" sheetId="31" r:id="rId4"/>
    <sheet name="Колич госучрежд" sheetId="32" r:id="rId5"/>
  </sheets>
  <definedNames>
    <definedName name="_xlnm.Print_Titles" localSheetId="4">'Колич госучрежд'!$6:$9</definedName>
    <definedName name="_xlnm.Print_Titles" localSheetId="1">'Объемы ассигн без имущ и нал'!$4:$6</definedName>
    <definedName name="_xlnm.Print_Titles" localSheetId="2">'Объемы ассигн на имущ и нал'!$8:$10</definedName>
    <definedName name="_xlnm.Print_Titles" localSheetId="3">'Объемы бюдж ассигн'!$9:$11</definedName>
    <definedName name="_xlnm.Print_Titles" localSheetId="0">'Показ объема услуг работ'!$6:$8</definedName>
    <definedName name="_xlnm.Print_Area" localSheetId="4">'Колич госучрежд'!$B$1:$N$28</definedName>
    <definedName name="_xlnm.Print_Area" localSheetId="1">'Объемы ассигн без имущ и нал'!$B$1:$K$28</definedName>
    <definedName name="_xlnm.Print_Area" localSheetId="2">'Объемы ассигн на имущ и нал'!$B$5:$J$29</definedName>
    <definedName name="_xlnm.Print_Area" localSheetId="3">'Объемы бюдж ассигн'!$B$5:$J$31</definedName>
    <definedName name="_xlnm.Print_Area" localSheetId="0">'Показ объема услуг работ'!$B$2:$H$19</definedName>
  </definedNames>
  <calcPr calcId="125725"/>
</workbook>
</file>

<file path=xl/calcChain.xml><?xml version="1.0" encoding="utf-8"?>
<calcChain xmlns="http://schemas.openxmlformats.org/spreadsheetml/2006/main">
  <c r="J9" i="29"/>
  <c r="K9" s="1"/>
  <c r="J10"/>
  <c r="K10" s="1"/>
  <c r="J11"/>
  <c r="J12"/>
  <c r="K12" s="1"/>
  <c r="J13"/>
  <c r="K13" s="1"/>
  <c r="J14"/>
  <c r="K14" s="1"/>
  <c r="J15"/>
  <c r="K15" s="1"/>
  <c r="J16"/>
  <c r="K16" s="1"/>
  <c r="J17"/>
  <c r="K17" s="1"/>
  <c r="J18"/>
  <c r="K18" s="1"/>
  <c r="J19"/>
  <c r="K19" s="1"/>
  <c r="J20"/>
  <c r="K20" s="1"/>
  <c r="J21"/>
  <c r="K21" s="1"/>
  <c r="J22"/>
  <c r="K22" s="1"/>
  <c r="J23"/>
  <c r="K23" s="1"/>
  <c r="J8"/>
  <c r="K8" s="1"/>
  <c r="J26" l="1"/>
  <c r="I12" i="31" s="1"/>
  <c r="I28" s="1"/>
  <c r="K11" i="29"/>
  <c r="K26" s="1"/>
  <c r="J12" i="31" s="1"/>
  <c r="J28" s="1"/>
  <c r="H26" i="30"/>
  <c r="I26"/>
  <c r="J26"/>
  <c r="G26"/>
  <c r="H26" i="29"/>
  <c r="G12" i="31" s="1"/>
  <c r="G28" s="1"/>
  <c r="I26" i="29"/>
  <c r="H12" i="31" l="1"/>
  <c r="H28" s="1"/>
</calcChain>
</file>

<file path=xl/sharedStrings.xml><?xml version="1.0" encoding="utf-8"?>
<sst xmlns="http://schemas.openxmlformats.org/spreadsheetml/2006/main" count="255" uniqueCount="77">
  <si>
    <t>Наименование государственной услуги (работы)</t>
  </si>
  <si>
    <t>I. Государственные услуги</t>
  </si>
  <si>
    <t>Показатель объема государственной услуги (работы)</t>
  </si>
  <si>
    <t>наименование</t>
  </si>
  <si>
    <t>наименование единицы измерения</t>
  </si>
  <si>
    <t>Значения показателей объема государственных услуг (работ)</t>
  </si>
  <si>
    <t>2015 год</t>
  </si>
  <si>
    <t>Код расходов по БК</t>
  </si>
  <si>
    <t>раздел</t>
  </si>
  <si>
    <t>целевая статья</t>
  </si>
  <si>
    <t>вид расходов</t>
  </si>
  <si>
    <t>II. Работы</t>
  </si>
  <si>
    <t>Итого по государственной услуге</t>
  </si>
  <si>
    <t>Всего</t>
  </si>
  <si>
    <t>бюджетные учреждения</t>
  </si>
  <si>
    <t>автономные учреждения</t>
  </si>
  <si>
    <t>казенные учреждения</t>
  </si>
  <si>
    <t xml:space="preserve">Руководитель                                                                                                                                                                                                                                                                                                                                                                                                                                                                                                                    (уполномоченное лицо)   </t>
  </si>
  <si>
    <t>Таблица № 1</t>
  </si>
  <si>
    <t>Таблица № 2</t>
  </si>
  <si>
    <t>Таблица № 3</t>
  </si>
  <si>
    <t>Таблица № 4</t>
  </si>
  <si>
    <t>Таблица № 5</t>
  </si>
  <si>
    <t xml:space="preserve">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 </t>
  </si>
  <si>
    <t>Количество государственных учреждений Архангельской области, оказывающих государственные услуги (выполняющих работы), ед.</t>
  </si>
  <si>
    <t>глава</t>
  </si>
  <si>
    <t>СПРАВОЧНО:                                                               Общее количество подведомственных государственных учреждений</t>
  </si>
  <si>
    <t>2016 год</t>
  </si>
  <si>
    <t>Показатели объема государственных услуг (работ)</t>
  </si>
  <si>
    <t>оказывающих государственные услуги (выполняющих работы)</t>
  </si>
  <si>
    <t>Всего по работам и услугам</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</si>
  <si>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</si>
  <si>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 xml:space="preserve">Сведения о количестве государственных учреждений Архангельской области, подведомственных </t>
  </si>
  <si>
    <t>подраз-дел</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</si>
  <si>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</si>
  <si>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</si>
  <si>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</si>
  <si>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</si>
  <si>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Проведение мероприятий по предупреждению и ликвидации заразных и иных болезней животных, включая сельскохозяйственных, домашних, зоопарковых и других животных, пушных зверей, птиц, рыб и пчел и их лечению (Содержание услуги: Проведение плановых профилактических вакцинаций животных (птиц) против особо опасных болезней животных и болезней общих для человека и животных (птиц))(стационар)</t>
  </si>
  <si>
    <t>количество мероприятий</t>
  </si>
  <si>
    <t>единица</t>
  </si>
  <si>
    <t>Проведение мероприятий по предупреждению и ликвидации заразных и иных болезней животных, включая сельскохозяйственных, домашних, зоопарковых и других животных, пушных зверей, птиц, рыб и пчел и их лечению (Содержание услуги: Проведение плановых профилактических вакцинаций животных (птиц) против особо опасных болезней животных и болезней общих для человека и животных (птиц)), на выезде</t>
  </si>
  <si>
    <t>Проведение мероприятий по предупреждению и ликвидации заразных и иных болезней животных, включая сельскохозяйственных, домашних, зоопарковых и других животных, пушных зверей, птиц, рыб и пчел и их лечению (Содержание услуги: Проведение плановых диагностических мероприятий на особо  опасные болезни животных(птиц) и болезни общие для человека и животных(птиц)),  диагностика</t>
  </si>
  <si>
    <t>Проведение плановых диагностических мероприятий на особо опасные болезни животных (птиц) и болезни общие для человека и животных (птиц), отбор проб</t>
  </si>
  <si>
    <t>количество проб</t>
  </si>
  <si>
    <t>штука</t>
  </si>
  <si>
    <t>Проведение мероприятий по предупреждению и ликвидации заразных и иных болезней животных, включая сельскохозяйственных, домашних, зоопарковых и других животных, пушных зверей, птиц, рыб и пчел и их лечению (Содержание услуги: Проведение плановых лабораторных исследований на особо опасные болезни животных (птиц), болезни общие для человека и животных (птиц))</t>
  </si>
  <si>
    <t>количество исследований</t>
  </si>
  <si>
    <t>Проведение мероприятий по предупреждению и ликвидации заразных и иных болезней животных, включая сельскохозяйственных, домашних, зоопарковых и других животных, пушных зверей, птиц, рыб и пчел и их лечению (Содержание услуги: Проведение ветеринарно-санитарных мероприятий)</t>
  </si>
  <si>
    <t>Оформление и выдача ветеринарных сопроводительных документов</t>
  </si>
  <si>
    <t>количество документов</t>
  </si>
  <si>
    <t>Проведение мероприятий по защите населения от болезней общих для человека и животных и пищевых отравлений (Содержание услуги: проведение ветеринарно-санитарной экспертизы продуктов животного происхождения на трихинеллез)</t>
  </si>
  <si>
    <t>экспертиза</t>
  </si>
  <si>
    <t xml:space="preserve">  Итого по государственной услуге</t>
  </si>
  <si>
    <t>04</t>
  </si>
  <si>
    <t>05</t>
  </si>
  <si>
    <t>0530070100</t>
  </si>
  <si>
    <t>611</t>
  </si>
  <si>
    <t>-</t>
  </si>
  <si>
    <t>Инспекция по ветеринарному надзору Архангельской области</t>
  </si>
  <si>
    <t>(подпись)</t>
  </si>
  <si>
    <t>(расшифровка подписи)</t>
  </si>
  <si>
    <t>О.В. Кабанова</t>
  </si>
  <si>
    <t xml:space="preserve">                                                                                                                                                                                                                                                                                           </t>
  </si>
  <si>
    <t>(должность)</t>
  </si>
  <si>
    <t xml:space="preserve">Исполнитель </t>
  </si>
  <si>
    <t>телефон 28-62-09</t>
  </si>
  <si>
    <t xml:space="preserve">             консультант</t>
  </si>
  <si>
    <t xml:space="preserve"> С.А. Туманов</t>
  </si>
  <si>
    <t xml:space="preserve">           и.о. руководителя                                                                                                                                                                                                                                                                </t>
  </si>
  <si>
    <r>
      <t>"04" октября 20</t>
    </r>
    <r>
      <rPr>
        <u/>
        <sz val="13"/>
        <rFont val="Times New Roman"/>
        <family val="1"/>
        <charset val="204"/>
      </rPr>
      <t>17</t>
    </r>
    <r>
      <rPr>
        <sz val="13"/>
        <rFont val="Times New Roman"/>
        <family val="1"/>
        <charset val="204"/>
      </rPr>
      <t>_г.</t>
    </r>
  </si>
  <si>
    <t>Главный распорядитель средств областного бюджета:</t>
  </si>
  <si>
    <t>2017 год</t>
  </si>
  <si>
    <t>2018 год</t>
  </si>
  <si>
    <t>2019 год</t>
  </si>
  <si>
    <t>2020 год</t>
  </si>
  <si>
    <t>инспекции по ветеринарному надзору Архангельской области,</t>
  </si>
</sst>
</file>

<file path=xl/styles.xml><?xml version="1.0" encoding="utf-8"?>
<styleSheet xmlns="http://schemas.openxmlformats.org/spreadsheetml/2006/main">
  <numFmts count="6">
    <numFmt numFmtId="164" formatCode="#,##0.0"/>
    <numFmt numFmtId="165" formatCode="0.0"/>
    <numFmt numFmtId="166" formatCode="_-* #,##0.0_р_._-;\-* #,##0.0_р_._-;_-* &quot;-&quot;?_р_._-;_-@_-"/>
    <numFmt numFmtId="167" formatCode="#,##0.0_ ;\-#,##0.0\ "/>
    <numFmt numFmtId="168" formatCode="#,##0_ ;\-#,##0\ "/>
    <numFmt numFmtId="169" formatCode="_-* #,##0.0\ _р_._-;\-* #,##0.0\ _р_._-;_-* &quot;-&quot;?\ _р_._-;_-@_-"/>
  </numFmts>
  <fonts count="54">
    <font>
      <sz val="10"/>
      <name val="Arial Cyr"/>
      <charset val="204"/>
    </font>
    <font>
      <sz val="10"/>
      <name val="Arial Cyr"/>
      <charset val="204"/>
    </font>
    <font>
      <sz val="8"/>
      <name val="Arial Cyr"/>
      <family val="2"/>
      <charset val="204"/>
    </font>
    <font>
      <sz val="8"/>
      <name val="Arial"/>
      <family val="2"/>
      <charset val="204"/>
    </font>
    <font>
      <sz val="10"/>
      <name val="Arial"/>
      <family val="2"/>
      <charset val="204"/>
    </font>
    <font>
      <sz val="10"/>
      <name val="Arial"/>
      <family val="2"/>
      <charset val="204"/>
    </font>
    <font>
      <sz val="8"/>
      <name val="Arial"/>
      <family val="2"/>
      <charset val="204"/>
    </font>
    <font>
      <sz val="8"/>
      <color indexed="8"/>
      <name val="Arial"/>
      <family val="2"/>
      <charset val="204"/>
    </font>
    <font>
      <b/>
      <sz val="9"/>
      <color indexed="10"/>
      <name val="Arial"/>
      <family val="2"/>
      <charset val="204"/>
    </font>
    <font>
      <b/>
      <sz val="14"/>
      <name val="Arial"/>
      <family val="2"/>
      <charset val="204"/>
    </font>
    <font>
      <b/>
      <sz val="8"/>
      <name val="Arial"/>
      <family val="2"/>
      <charset val="204"/>
    </font>
    <font>
      <sz val="12"/>
      <name val="Arial"/>
      <family val="2"/>
      <charset val="204"/>
    </font>
    <font>
      <sz val="10"/>
      <name val="Arial Cyr"/>
      <family val="2"/>
      <charset val="204"/>
    </font>
    <font>
      <sz val="14"/>
      <name val="Arial Cyr"/>
      <charset val="204"/>
    </font>
    <font>
      <sz val="12"/>
      <color indexed="8"/>
      <name val="Arial"/>
      <family val="2"/>
      <charset val="204"/>
    </font>
    <font>
      <sz val="14"/>
      <color indexed="8"/>
      <name val="Arial"/>
      <family val="2"/>
      <charset val="204"/>
    </font>
    <font>
      <sz val="13"/>
      <name val="Arial Cyr"/>
      <charset val="204"/>
    </font>
    <font>
      <sz val="13"/>
      <name val="Arial"/>
      <family val="2"/>
      <charset val="204"/>
    </font>
    <font>
      <b/>
      <sz val="13"/>
      <name val="Arial"/>
      <family val="2"/>
      <charset val="204"/>
    </font>
    <font>
      <b/>
      <sz val="13"/>
      <name val="Arial Cyr"/>
      <charset val="204"/>
    </font>
    <font>
      <sz val="8"/>
      <color indexed="8"/>
      <name val="Arial"/>
      <family val="2"/>
      <charset val="204"/>
    </font>
    <font>
      <sz val="10"/>
      <name val="Arial"/>
      <family val="2"/>
      <charset val="204"/>
    </font>
    <font>
      <b/>
      <sz val="9"/>
      <color indexed="10"/>
      <name val="Arial"/>
      <family val="2"/>
      <charset val="204"/>
    </font>
    <font>
      <sz val="12"/>
      <color indexed="8"/>
      <name val="Arial"/>
      <family val="2"/>
      <charset val="204"/>
    </font>
    <font>
      <b/>
      <sz val="14"/>
      <name val="Arial"/>
      <family val="2"/>
      <charset val="204"/>
    </font>
    <font>
      <b/>
      <sz val="16"/>
      <name val="Arial"/>
      <family val="2"/>
      <charset val="204"/>
    </font>
    <font>
      <sz val="11"/>
      <name val="Times New Roman"/>
      <family val="1"/>
      <charset val="204"/>
    </font>
    <font>
      <sz val="13"/>
      <name val="Arial"/>
      <family val="2"/>
      <charset val="204"/>
    </font>
    <font>
      <sz val="13"/>
      <name val="Arial Cyr"/>
      <charset val="204"/>
    </font>
    <font>
      <b/>
      <sz val="8"/>
      <name val="Arial"/>
      <family val="2"/>
      <charset val="204"/>
    </font>
    <font>
      <sz val="12"/>
      <name val="Arial"/>
      <family val="2"/>
      <charset val="204"/>
    </font>
    <font>
      <sz val="8"/>
      <name val="Arial"/>
      <family val="2"/>
      <charset val="204"/>
    </font>
    <font>
      <sz val="8"/>
      <name val="Arial Cyr"/>
      <family val="2"/>
      <charset val="204"/>
    </font>
    <font>
      <sz val="10"/>
      <name val="Arial Cyr"/>
      <family val="2"/>
      <charset val="204"/>
    </font>
    <font>
      <sz val="10"/>
      <name val="Times New Roman"/>
      <family val="1"/>
      <charset val="204"/>
    </font>
    <font>
      <sz val="13"/>
      <name val="Times New Roman"/>
      <family val="1"/>
      <charset val="204"/>
    </font>
    <font>
      <sz val="13"/>
      <name val="Times New Roman"/>
      <family val="1"/>
      <charset val="204"/>
    </font>
    <font>
      <u/>
      <sz val="13"/>
      <name val="Times New Roman"/>
      <family val="1"/>
      <charset val="204"/>
    </font>
    <font>
      <sz val="8"/>
      <color indexed="8"/>
      <name val="Arial"/>
      <family val="2"/>
      <charset val="204"/>
    </font>
    <font>
      <sz val="10"/>
      <name val="Arial"/>
      <family val="2"/>
      <charset val="204"/>
    </font>
    <font>
      <b/>
      <sz val="9"/>
      <color indexed="10"/>
      <name val="Arial"/>
      <family val="2"/>
      <charset val="204"/>
    </font>
    <font>
      <sz val="12"/>
      <color indexed="8"/>
      <name val="Arial"/>
      <family val="2"/>
      <charset val="204"/>
    </font>
    <font>
      <b/>
      <sz val="14"/>
      <name val="Arial"/>
      <family val="2"/>
      <charset val="204"/>
    </font>
    <font>
      <u/>
      <sz val="14"/>
      <name val="Arial"/>
      <family val="2"/>
      <charset val="204"/>
    </font>
    <font>
      <sz val="14"/>
      <name val="Arial"/>
      <family val="2"/>
      <charset val="204"/>
    </font>
    <font>
      <sz val="10"/>
      <name val="Arial"/>
      <family val="2"/>
      <charset val="204"/>
    </font>
    <font>
      <sz val="13"/>
      <name val="Arial"/>
      <family val="2"/>
      <charset val="204"/>
    </font>
    <font>
      <sz val="13"/>
      <name val="Arial Cyr"/>
      <charset val="204"/>
    </font>
    <font>
      <b/>
      <sz val="13"/>
      <name val="Arial"/>
      <family val="2"/>
      <charset val="204"/>
    </font>
    <font>
      <sz val="10"/>
      <name val="Arial Cyr"/>
      <charset val="204"/>
    </font>
    <font>
      <sz val="8"/>
      <name val="Arial Cyr"/>
      <family val="2"/>
      <charset val="204"/>
    </font>
    <font>
      <sz val="10"/>
      <name val="Arial Cyr"/>
      <family val="2"/>
      <charset val="204"/>
    </font>
    <font>
      <u/>
      <sz val="14"/>
      <name val="Arial Cyr"/>
      <charset val="204"/>
    </font>
    <font>
      <b/>
      <sz val="9"/>
      <name val="Arial"/>
      <family val="2"/>
      <charset val="204"/>
    </font>
  </fonts>
  <fills count="2">
    <fill>
      <patternFill patternType="none"/>
    </fill>
    <fill>
      <patternFill patternType="gray125"/>
    </fill>
  </fills>
  <borders count="38">
    <border>
      <left/>
      <right/>
      <top/>
      <bottom/>
      <diagonal/>
    </border>
    <border>
      <left/>
      <right style="thin">
        <color indexed="12"/>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s>
  <cellStyleXfs count="4">
    <xf numFmtId="0" fontId="0" fillId="0" borderId="0"/>
    <xf numFmtId="0" fontId="4" fillId="0" borderId="0"/>
    <xf numFmtId="0" fontId="4" fillId="0" borderId="0" applyNumberFormat="0" applyFill="0" applyBorder="0" applyAlignment="0" applyProtection="0"/>
    <xf numFmtId="0" fontId="5" fillId="0" borderId="0"/>
  </cellStyleXfs>
  <cellXfs count="241">
    <xf numFmtId="0" fontId="0" fillId="0" borderId="0" xfId="0"/>
    <xf numFmtId="0" fontId="7" fillId="0" borderId="0" xfId="3" applyNumberFormat="1" applyFont="1" applyFill="1" applyBorder="1" applyAlignment="1" applyProtection="1">
      <alignment vertical="top"/>
      <protection locked="0"/>
    </xf>
    <xf numFmtId="0" fontId="7" fillId="0" borderId="0" xfId="3" applyNumberFormat="1" applyFont="1" applyFill="1" applyBorder="1" applyAlignment="1" applyProtection="1">
      <alignment horizontal="center" vertical="top"/>
      <protection locked="0"/>
    </xf>
    <xf numFmtId="0" fontId="5" fillId="0" borderId="0" xfId="3" applyFill="1" applyProtection="1">
      <protection locked="0"/>
    </xf>
    <xf numFmtId="0" fontId="8" fillId="0" borderId="0" xfId="3" applyNumberFormat="1" applyFont="1" applyFill="1" applyBorder="1" applyAlignment="1" applyProtection="1">
      <alignment vertical="top"/>
      <protection locked="0"/>
    </xf>
    <xf numFmtId="0" fontId="7" fillId="0" borderId="1" xfId="3" applyNumberFormat="1" applyFont="1" applyFill="1" applyBorder="1" applyAlignment="1" applyProtection="1">
      <alignment vertical="top"/>
      <protection locked="0"/>
    </xf>
    <xf numFmtId="49" fontId="2" fillId="0" borderId="0" xfId="3" applyNumberFormat="1" applyFont="1" applyBorder="1" applyAlignment="1">
      <alignment horizontal="center" vertical="top"/>
    </xf>
    <xf numFmtId="0" fontId="2" fillId="0" borderId="0" xfId="3" applyFont="1" applyAlignment="1">
      <alignment vertical="top"/>
    </xf>
    <xf numFmtId="10" fontId="3" fillId="0" borderId="0" xfId="3" applyNumberFormat="1" applyFont="1" applyFill="1" applyBorder="1" applyAlignment="1" applyProtection="1">
      <alignment horizontal="center" vertical="center"/>
      <protection locked="0"/>
    </xf>
    <xf numFmtId="0" fontId="9" fillId="0" borderId="0" xfId="3" applyNumberFormat="1" applyFont="1" applyFill="1" applyBorder="1" applyAlignment="1" applyProtection="1">
      <alignment horizontal="center" vertical="top" wrapText="1"/>
      <protection locked="0"/>
    </xf>
    <xf numFmtId="0" fontId="14" fillId="0" borderId="0" xfId="3" applyNumberFormat="1" applyFont="1" applyFill="1" applyBorder="1" applyAlignment="1" applyProtection="1">
      <alignment horizontal="right" vertical="center" wrapText="1"/>
      <protection locked="0"/>
    </xf>
    <xf numFmtId="0" fontId="15" fillId="0" borderId="0" xfId="3" applyNumberFormat="1" applyFont="1" applyFill="1" applyBorder="1" applyAlignment="1" applyProtection="1">
      <alignment horizontal="right" vertical="center" wrapText="1"/>
      <protection locked="0"/>
    </xf>
    <xf numFmtId="0" fontId="0" fillId="0" borderId="0" xfId="0" applyAlignment="1">
      <alignment horizontal="right" vertical="center" wrapText="1"/>
    </xf>
    <xf numFmtId="49" fontId="17" fillId="0" borderId="2" xfId="3" applyNumberFormat="1" applyFont="1" applyFill="1" applyBorder="1" applyAlignment="1" applyProtection="1">
      <alignment horizontal="center" vertical="center"/>
      <protection locked="0"/>
    </xf>
    <xf numFmtId="0" fontId="20" fillId="0" borderId="0" xfId="3" applyNumberFormat="1" applyFont="1" applyFill="1" applyBorder="1" applyAlignment="1" applyProtection="1">
      <alignment vertical="top"/>
      <protection locked="0"/>
    </xf>
    <xf numFmtId="0" fontId="21" fillId="0" borderId="0" xfId="3" applyFont="1" applyFill="1" applyProtection="1">
      <protection locked="0"/>
    </xf>
    <xf numFmtId="0" fontId="22" fillId="0" borderId="0" xfId="3" applyNumberFormat="1" applyFont="1" applyFill="1" applyBorder="1" applyAlignment="1" applyProtection="1">
      <alignment vertical="top"/>
      <protection locked="0"/>
    </xf>
    <xf numFmtId="0" fontId="23" fillId="0" borderId="0" xfId="3" applyNumberFormat="1" applyFont="1" applyFill="1" applyBorder="1" applyAlignment="1" applyProtection="1">
      <alignment horizontal="right" vertical="center" wrapText="1"/>
      <protection locked="0"/>
    </xf>
    <xf numFmtId="0" fontId="25" fillId="0" borderId="0" xfId="3" applyNumberFormat="1" applyFont="1" applyFill="1" applyBorder="1" applyAlignment="1" applyProtection="1">
      <alignment vertical="top"/>
      <protection locked="0"/>
    </xf>
    <xf numFmtId="0" fontId="25" fillId="0" borderId="0" xfId="3" applyNumberFormat="1" applyFont="1" applyFill="1" applyBorder="1" applyAlignment="1" applyProtection="1">
      <alignment horizontal="center" vertical="top"/>
      <protection locked="0"/>
    </xf>
    <xf numFmtId="0" fontId="26" fillId="0" borderId="0" xfId="0" applyFont="1"/>
    <xf numFmtId="0" fontId="20" fillId="0" borderId="1" xfId="3" applyNumberFormat="1" applyFont="1" applyFill="1" applyBorder="1" applyAlignment="1" applyProtection="1">
      <alignment vertical="top"/>
      <protection locked="0"/>
    </xf>
    <xf numFmtId="10" fontId="31" fillId="0" borderId="0" xfId="3" applyNumberFormat="1" applyFont="1" applyFill="1" applyBorder="1" applyAlignment="1" applyProtection="1">
      <alignment horizontal="center" vertical="center"/>
      <protection locked="0"/>
    </xf>
    <xf numFmtId="0" fontId="21" fillId="0" borderId="0" xfId="3" applyFont="1" applyFill="1" applyAlignment="1" applyProtection="1">
      <alignment vertical="top"/>
      <protection locked="0"/>
    </xf>
    <xf numFmtId="49" fontId="32" fillId="0" borderId="0" xfId="3" applyNumberFormat="1" applyFont="1" applyBorder="1" applyAlignment="1">
      <alignment horizontal="center" vertical="top"/>
    </xf>
    <xf numFmtId="0" fontId="32" fillId="0" borderId="0" xfId="3" applyFont="1" applyBorder="1" applyAlignment="1">
      <alignment vertical="top"/>
    </xf>
    <xf numFmtId="0" fontId="33" fillId="0" borderId="0" xfId="3" applyFont="1" applyAlignment="1">
      <alignment horizontal="left" wrapText="1"/>
    </xf>
    <xf numFmtId="0" fontId="32" fillId="0" borderId="0" xfId="3" applyFont="1" applyAlignment="1">
      <alignment vertical="top"/>
    </xf>
    <xf numFmtId="0" fontId="29" fillId="0" borderId="2" xfId="3" applyNumberFormat="1" applyFont="1" applyFill="1" applyBorder="1" applyAlignment="1" applyProtection="1">
      <alignment horizontal="center" vertical="center" wrapText="1"/>
      <protection locked="0"/>
    </xf>
    <xf numFmtId="49" fontId="24" fillId="0" borderId="2" xfId="3" applyNumberFormat="1" applyFont="1" applyFill="1" applyBorder="1" applyAlignment="1" applyProtection="1">
      <alignment horizontal="center" vertical="center"/>
      <protection locked="0"/>
    </xf>
    <xf numFmtId="49" fontId="27" fillId="0" borderId="2" xfId="3" applyNumberFormat="1" applyFont="1" applyFill="1" applyBorder="1" applyAlignment="1" applyProtection="1">
      <alignment horizontal="center" vertical="center"/>
      <protection locked="0"/>
    </xf>
    <xf numFmtId="0" fontId="34" fillId="0" borderId="0" xfId="0" applyFont="1" applyAlignment="1">
      <alignment vertical="top" wrapText="1"/>
    </xf>
    <xf numFmtId="0" fontId="34" fillId="0" borderId="0" xfId="3" applyFont="1" applyFill="1" applyProtection="1">
      <protection locked="0"/>
    </xf>
    <xf numFmtId="0" fontId="35" fillId="0" borderId="0" xfId="3" applyFont="1" applyBorder="1" applyAlignment="1">
      <alignment horizontal="left" vertical="top" wrapText="1"/>
    </xf>
    <xf numFmtId="0" fontId="35" fillId="0" borderId="0" xfId="0" applyFont="1" applyAlignment="1">
      <alignment vertical="top" wrapText="1"/>
    </xf>
    <xf numFmtId="0" fontId="37" fillId="0" borderId="0" xfId="0" applyFont="1" applyAlignment="1">
      <alignment wrapText="1"/>
    </xf>
    <xf numFmtId="0" fontId="36" fillId="0" borderId="0" xfId="0" applyFont="1" applyAlignment="1">
      <alignment vertical="top" wrapText="1"/>
    </xf>
    <xf numFmtId="0" fontId="36" fillId="0" borderId="0" xfId="0" applyFont="1" applyBorder="1" applyAlignment="1">
      <alignment horizontal="center" vertical="top" wrapText="1"/>
    </xf>
    <xf numFmtId="0" fontId="36" fillId="0" borderId="0" xfId="3" applyFont="1" applyFill="1" applyProtection="1">
      <protection locked="0"/>
    </xf>
    <xf numFmtId="0" fontId="35" fillId="0" borderId="0" xfId="0" applyFont="1" applyAlignment="1">
      <alignment wrapText="1"/>
    </xf>
    <xf numFmtId="0" fontId="35" fillId="0" borderId="0" xfId="3" applyFont="1" applyAlignment="1">
      <alignment horizontal="left" wrapText="1"/>
    </xf>
    <xf numFmtId="0" fontId="35" fillId="0" borderId="0" xfId="3" applyFont="1" applyFill="1" applyProtection="1">
      <protection locked="0"/>
    </xf>
    <xf numFmtId="0" fontId="38" fillId="0" borderId="0" xfId="3" applyNumberFormat="1" applyFont="1" applyFill="1" applyBorder="1" applyAlignment="1" applyProtection="1">
      <alignment vertical="top"/>
      <protection locked="0"/>
    </xf>
    <xf numFmtId="0" fontId="39" fillId="0" borderId="0" xfId="3" applyFont="1" applyFill="1" applyProtection="1">
      <protection locked="0"/>
    </xf>
    <xf numFmtId="0" fontId="40" fillId="0" borderId="0" xfId="3" applyNumberFormat="1" applyFont="1" applyFill="1" applyBorder="1" applyAlignment="1" applyProtection="1">
      <alignment vertical="top"/>
      <protection locked="0"/>
    </xf>
    <xf numFmtId="0" fontId="43" fillId="0" borderId="0" xfId="0" applyFont="1" applyAlignment="1"/>
    <xf numFmtId="0" fontId="44" fillId="0" borderId="0" xfId="0" applyFont="1" applyAlignment="1"/>
    <xf numFmtId="0" fontId="41" fillId="0" borderId="0" xfId="3" applyNumberFormat="1" applyFont="1" applyFill="1" applyBorder="1" applyAlignment="1" applyProtection="1">
      <alignment horizontal="right" vertical="center" wrapText="1"/>
      <protection locked="0"/>
    </xf>
    <xf numFmtId="0" fontId="45" fillId="0" borderId="0" xfId="0" applyFont="1" applyAlignment="1"/>
    <xf numFmtId="0" fontId="45" fillId="0" borderId="0" xfId="0" applyFont="1" applyBorder="1" applyAlignment="1"/>
    <xf numFmtId="0" fontId="41" fillId="0" borderId="0" xfId="3" applyNumberFormat="1" applyFont="1" applyFill="1" applyBorder="1" applyAlignment="1" applyProtection="1">
      <alignment horizontal="right" wrapText="1"/>
      <protection locked="0"/>
    </xf>
    <xf numFmtId="49" fontId="48" fillId="0" borderId="2" xfId="3" applyNumberFormat="1" applyFont="1" applyFill="1" applyBorder="1" applyAlignment="1" applyProtection="1">
      <alignment horizontal="center" vertical="center"/>
      <protection locked="0"/>
    </xf>
    <xf numFmtId="0" fontId="47" fillId="0" borderId="0" xfId="0" applyFont="1" applyAlignment="1">
      <alignment vertical="center"/>
    </xf>
    <xf numFmtId="49" fontId="50" fillId="0" borderId="0" xfId="3" applyNumberFormat="1" applyFont="1" applyBorder="1" applyAlignment="1">
      <alignment horizontal="center" vertical="top"/>
    </xf>
    <xf numFmtId="0" fontId="50" fillId="0" borderId="0" xfId="3" applyFont="1" applyAlignment="1">
      <alignment vertical="top"/>
    </xf>
    <xf numFmtId="49" fontId="18" fillId="0" borderId="2" xfId="3" applyNumberFormat="1" applyFont="1" applyFill="1" applyBorder="1" applyAlignment="1" applyProtection="1">
      <alignment horizontal="center" vertical="center"/>
      <protection locked="0"/>
    </xf>
    <xf numFmtId="0" fontId="9" fillId="0" borderId="0" xfId="0" applyFont="1" applyAlignment="1"/>
    <xf numFmtId="0" fontId="53" fillId="0" borderId="2" xfId="3" applyNumberFormat="1" applyFont="1" applyFill="1" applyBorder="1" applyAlignment="1" applyProtection="1">
      <alignment horizontal="center" vertical="center" wrapText="1"/>
      <protection locked="0"/>
    </xf>
    <xf numFmtId="0" fontId="46" fillId="0" borderId="9" xfId="3" applyNumberFormat="1" applyFont="1" applyFill="1" applyBorder="1" applyAlignment="1" applyProtection="1">
      <alignment horizontal="center" vertical="center" wrapText="1"/>
      <protection locked="0"/>
    </xf>
    <xf numFmtId="0" fontId="17" fillId="0" borderId="10" xfId="3" applyNumberFormat="1" applyFont="1" applyFill="1" applyBorder="1" applyAlignment="1" applyProtection="1">
      <alignment horizontal="center" vertical="center" wrapText="1"/>
      <protection locked="0"/>
    </xf>
    <xf numFmtId="0" fontId="17" fillId="0" borderId="11" xfId="3" applyNumberFormat="1" applyFont="1" applyFill="1" applyBorder="1" applyAlignment="1" applyProtection="1">
      <alignment horizontal="center" vertical="center" wrapText="1"/>
      <protection locked="0"/>
    </xf>
    <xf numFmtId="0" fontId="53" fillId="0" borderId="9" xfId="3" applyNumberFormat="1" applyFont="1" applyFill="1" applyBorder="1" applyAlignment="1" applyProtection="1">
      <alignment horizontal="center" vertical="center" wrapText="1"/>
      <protection locked="0"/>
    </xf>
    <xf numFmtId="0" fontId="53" fillId="0" borderId="10" xfId="3" applyNumberFormat="1" applyFont="1" applyFill="1" applyBorder="1" applyAlignment="1" applyProtection="1">
      <alignment horizontal="center" vertical="center" wrapText="1"/>
      <protection locked="0"/>
    </xf>
    <xf numFmtId="0" fontId="53" fillId="0" borderId="11" xfId="3" applyNumberFormat="1" applyFont="1" applyFill="1" applyBorder="1" applyAlignment="1" applyProtection="1">
      <alignment horizontal="center" vertical="center" wrapText="1"/>
      <protection locked="0"/>
    </xf>
    <xf numFmtId="0" fontId="46" fillId="0" borderId="11" xfId="3" applyNumberFormat="1" applyFont="1" applyFill="1" applyBorder="1" applyAlignment="1" applyProtection="1">
      <alignment horizontal="center" vertical="center" wrapText="1"/>
      <protection locked="0"/>
    </xf>
    <xf numFmtId="0" fontId="17" fillId="0" borderId="9" xfId="3" applyNumberFormat="1" applyFont="1" applyFill="1" applyBorder="1" applyAlignment="1" applyProtection="1">
      <alignment horizontal="center" vertical="center" wrapText="1"/>
      <protection locked="0"/>
    </xf>
    <xf numFmtId="49" fontId="46" fillId="0" borderId="13" xfId="3" applyNumberFormat="1" applyFont="1" applyFill="1" applyBorder="1" applyAlignment="1" applyProtection="1">
      <alignment horizontal="center" vertical="center"/>
      <protection locked="0"/>
    </xf>
    <xf numFmtId="168" fontId="46" fillId="0" borderId="14" xfId="3" applyNumberFormat="1" applyFont="1" applyFill="1" applyBorder="1" applyAlignment="1" applyProtection="1">
      <alignment horizontal="center" vertical="center"/>
      <protection locked="0"/>
    </xf>
    <xf numFmtId="168" fontId="46" fillId="0" borderId="15" xfId="3" applyNumberFormat="1" applyFont="1" applyFill="1" applyBorder="1" applyAlignment="1" applyProtection="1">
      <alignment horizontal="center" vertical="center"/>
      <protection locked="0"/>
    </xf>
    <xf numFmtId="49" fontId="46" fillId="0" borderId="16" xfId="3" applyNumberFormat="1" applyFont="1" applyFill="1" applyBorder="1" applyAlignment="1" applyProtection="1">
      <alignment horizontal="center" vertical="center"/>
      <protection locked="0"/>
    </xf>
    <xf numFmtId="168" fontId="46" fillId="0" borderId="17" xfId="3" applyNumberFormat="1" applyFont="1" applyFill="1" applyBorder="1" applyAlignment="1" applyProtection="1">
      <alignment horizontal="center" vertical="center"/>
      <protection locked="0"/>
    </xf>
    <xf numFmtId="168" fontId="46" fillId="0" borderId="18" xfId="3" applyNumberFormat="1" applyFont="1" applyFill="1" applyBorder="1" applyAlignment="1" applyProtection="1">
      <alignment horizontal="center" vertical="center"/>
      <protection locked="0"/>
    </xf>
    <xf numFmtId="49" fontId="46" fillId="0" borderId="19" xfId="3" applyNumberFormat="1" applyFont="1" applyFill="1" applyBorder="1" applyAlignment="1" applyProtection="1">
      <alignment horizontal="center" vertical="center"/>
      <protection locked="0"/>
    </xf>
    <xf numFmtId="168" fontId="46" fillId="0" borderId="20" xfId="3" applyNumberFormat="1" applyFont="1" applyFill="1" applyBorder="1" applyAlignment="1" applyProtection="1">
      <alignment horizontal="center" vertical="center"/>
      <protection locked="0"/>
    </xf>
    <xf numFmtId="168" fontId="46" fillId="0" borderId="21" xfId="3" applyNumberFormat="1" applyFont="1" applyFill="1" applyBorder="1" applyAlignment="1" applyProtection="1">
      <alignment horizontal="center" vertical="center"/>
      <protection locked="0"/>
    </xf>
    <xf numFmtId="0" fontId="46" fillId="0" borderId="22" xfId="3" applyNumberFormat="1" applyFont="1" applyFill="1" applyBorder="1" applyAlignment="1" applyProtection="1">
      <alignment horizontal="left" vertical="center" wrapText="1"/>
      <protection locked="0"/>
    </xf>
    <xf numFmtId="0" fontId="46" fillId="0" borderId="23" xfId="3" applyNumberFormat="1" applyFont="1" applyFill="1" applyBorder="1" applyAlignment="1" applyProtection="1">
      <alignment horizontal="left" vertical="center" wrapText="1"/>
      <protection locked="0"/>
    </xf>
    <xf numFmtId="49" fontId="46" fillId="0" borderId="23" xfId="3" applyNumberFormat="1" applyFont="1" applyFill="1" applyBorder="1" applyAlignment="1" applyProtection="1">
      <alignment horizontal="left" vertical="center" wrapText="1"/>
      <protection locked="0"/>
    </xf>
    <xf numFmtId="49" fontId="46" fillId="0" borderId="24" xfId="3" applyNumberFormat="1" applyFont="1" applyFill="1" applyBorder="1" applyAlignment="1" applyProtection="1">
      <alignment horizontal="left" vertical="center" wrapText="1"/>
      <protection locked="0"/>
    </xf>
    <xf numFmtId="49" fontId="46" fillId="0" borderId="15" xfId="3" applyNumberFormat="1" applyFont="1" applyFill="1" applyBorder="1" applyAlignment="1" applyProtection="1">
      <alignment horizontal="center" vertical="center"/>
      <protection locked="0"/>
    </xf>
    <xf numFmtId="49" fontId="46" fillId="0" borderId="18" xfId="3" applyNumberFormat="1" applyFont="1" applyFill="1" applyBorder="1" applyAlignment="1" applyProtection="1">
      <alignment horizontal="center" vertical="center"/>
      <protection locked="0"/>
    </xf>
    <xf numFmtId="49" fontId="46" fillId="0" borderId="21" xfId="3" applyNumberFormat="1" applyFont="1" applyFill="1" applyBorder="1" applyAlignment="1" applyProtection="1">
      <alignment horizontal="center" vertical="center"/>
      <protection locked="0"/>
    </xf>
    <xf numFmtId="168" fontId="46" fillId="0" borderId="13" xfId="3" applyNumberFormat="1" applyFont="1" applyFill="1" applyBorder="1" applyAlignment="1" applyProtection="1">
      <alignment horizontal="center" vertical="center"/>
      <protection locked="0"/>
    </xf>
    <xf numFmtId="168" fontId="46" fillId="0" borderId="16" xfId="3" applyNumberFormat="1" applyFont="1" applyFill="1" applyBorder="1" applyAlignment="1" applyProtection="1">
      <alignment horizontal="center" vertical="center"/>
      <protection locked="0"/>
    </xf>
    <xf numFmtId="168" fontId="46" fillId="0" borderId="19" xfId="3" applyNumberFormat="1" applyFont="1" applyFill="1" applyBorder="1" applyAlignment="1" applyProtection="1">
      <alignment horizontal="center" vertical="center"/>
      <protection locked="0"/>
    </xf>
    <xf numFmtId="0" fontId="47" fillId="0" borderId="2" xfId="3" applyFont="1" applyBorder="1" applyAlignment="1">
      <alignment vertical="center" wrapText="1"/>
    </xf>
    <xf numFmtId="0" fontId="49" fillId="0" borderId="9" xfId="0" applyFont="1" applyBorder="1" applyAlignment="1">
      <alignment vertical="center" wrapText="1"/>
    </xf>
    <xf numFmtId="0" fontId="49" fillId="0" borderId="10" xfId="0" applyFont="1" applyBorder="1" applyAlignment="1">
      <alignment vertical="center" wrapText="1"/>
    </xf>
    <xf numFmtId="0" fontId="49" fillId="0" borderId="11" xfId="0" applyFont="1" applyBorder="1" applyAlignment="1">
      <alignment vertical="center" wrapText="1"/>
    </xf>
    <xf numFmtId="0" fontId="0" fillId="0" borderId="7" xfId="0" applyBorder="1" applyAlignment="1"/>
    <xf numFmtId="0" fontId="0" fillId="0" borderId="8" xfId="0" applyBorder="1" applyAlignment="1"/>
    <xf numFmtId="49" fontId="18" fillId="0" borderId="6" xfId="3" applyNumberFormat="1" applyFont="1" applyFill="1" applyBorder="1" applyAlignment="1" applyProtection="1">
      <alignment horizontal="center" vertical="center"/>
      <protection locked="0"/>
    </xf>
    <xf numFmtId="0" fontId="10" fillId="0" borderId="5" xfId="3" applyNumberFormat="1" applyFont="1" applyFill="1" applyBorder="1" applyAlignment="1" applyProtection="1">
      <alignment horizontal="center" vertical="center" wrapText="1"/>
      <protection locked="0"/>
    </xf>
    <xf numFmtId="0" fontId="17" fillId="0" borderId="25" xfId="3" applyNumberFormat="1" applyFont="1" applyFill="1" applyBorder="1" applyAlignment="1" applyProtection="1">
      <alignment horizontal="left" vertical="center" wrapText="1"/>
      <protection locked="0"/>
    </xf>
    <xf numFmtId="0" fontId="17" fillId="0" borderId="2" xfId="3" applyNumberFormat="1" applyFont="1" applyFill="1" applyBorder="1" applyAlignment="1" applyProtection="1">
      <alignment horizontal="left" vertical="center" wrapText="1"/>
      <protection locked="0"/>
    </xf>
    <xf numFmtId="49" fontId="17" fillId="0" borderId="2" xfId="3" applyNumberFormat="1" applyFont="1" applyFill="1" applyBorder="1" applyAlignment="1" applyProtection="1">
      <alignment horizontal="left" vertical="center" wrapText="1"/>
      <protection locked="0"/>
    </xf>
    <xf numFmtId="0" fontId="16" fillId="0" borderId="9" xfId="0" applyFont="1" applyFill="1" applyBorder="1" applyAlignment="1">
      <alignment horizontal="center" vertical="center" wrapText="1"/>
    </xf>
    <xf numFmtId="0" fontId="10" fillId="0" borderId="9" xfId="3" applyNumberFormat="1" applyFont="1" applyFill="1" applyBorder="1" applyAlignment="1" applyProtection="1">
      <alignment horizontal="center" vertical="center" wrapText="1"/>
      <protection locked="0"/>
    </xf>
    <xf numFmtId="0" fontId="10" fillId="0" borderId="10" xfId="3" applyNumberFormat="1" applyFont="1" applyFill="1" applyBorder="1" applyAlignment="1" applyProtection="1">
      <alignment horizontal="center" vertical="center" wrapText="1"/>
      <protection locked="0"/>
    </xf>
    <xf numFmtId="0" fontId="10" fillId="0" borderId="11" xfId="3" applyNumberFormat="1" applyFont="1" applyFill="1" applyBorder="1" applyAlignment="1" applyProtection="1">
      <alignment horizontal="center" vertical="center" wrapText="1"/>
      <protection locked="0"/>
    </xf>
    <xf numFmtId="0" fontId="17" fillId="0" borderId="9" xfId="3" applyNumberFormat="1" applyFont="1" applyFill="1" applyBorder="1" applyAlignment="1" applyProtection="1">
      <alignment horizontal="center" vertical="center"/>
      <protection locked="0"/>
    </xf>
    <xf numFmtId="0" fontId="17" fillId="0" borderId="10" xfId="3" applyNumberFormat="1" applyFont="1" applyFill="1" applyBorder="1" applyAlignment="1" applyProtection="1">
      <alignment horizontal="center" vertical="center"/>
      <protection locked="0"/>
    </xf>
    <xf numFmtId="0" fontId="17" fillId="0" borderId="11" xfId="3" applyNumberFormat="1" applyFont="1" applyFill="1" applyBorder="1" applyAlignment="1" applyProtection="1">
      <alignment horizontal="center" vertical="center"/>
      <protection locked="0"/>
    </xf>
    <xf numFmtId="165" fontId="17" fillId="0" borderId="10" xfId="3" applyNumberFormat="1" applyFont="1" applyFill="1" applyBorder="1" applyAlignment="1" applyProtection="1">
      <alignment horizontal="right" vertical="center"/>
      <protection locked="0"/>
    </xf>
    <xf numFmtId="165" fontId="17" fillId="0" borderId="11" xfId="3" applyNumberFormat="1" applyFont="1" applyFill="1" applyBorder="1" applyAlignment="1" applyProtection="1">
      <alignment horizontal="right" vertical="center"/>
      <protection locked="0"/>
    </xf>
    <xf numFmtId="169" fontId="17" fillId="0" borderId="26" xfId="3" applyNumberFormat="1" applyFont="1" applyFill="1" applyBorder="1" applyAlignment="1" applyProtection="1">
      <alignment horizontal="right" vertical="center" wrapText="1"/>
      <protection locked="0"/>
    </xf>
    <xf numFmtId="169" fontId="17" fillId="0" borderId="27" xfId="3" applyNumberFormat="1" applyFont="1" applyFill="1" applyBorder="1" applyAlignment="1" applyProtection="1">
      <alignment horizontal="right" vertical="center" wrapText="1"/>
      <protection locked="0"/>
    </xf>
    <xf numFmtId="169" fontId="17" fillId="0" borderId="10" xfId="3" applyNumberFormat="1" applyFont="1" applyFill="1" applyBorder="1" applyAlignment="1" applyProtection="1">
      <alignment horizontal="right" vertical="center"/>
      <protection locked="0"/>
    </xf>
    <xf numFmtId="169" fontId="17" fillId="0" borderId="11" xfId="3" applyNumberFormat="1" applyFont="1" applyFill="1" applyBorder="1" applyAlignment="1" applyProtection="1">
      <alignment horizontal="right" vertical="center"/>
      <protection locked="0"/>
    </xf>
    <xf numFmtId="169" fontId="17" fillId="0" borderId="9" xfId="3" applyNumberFormat="1" applyFont="1" applyFill="1" applyBorder="1" applyAlignment="1" applyProtection="1">
      <alignment horizontal="right" vertical="center" wrapText="1"/>
      <protection locked="0"/>
    </xf>
    <xf numFmtId="169" fontId="17" fillId="0" borderId="10" xfId="3" applyNumberFormat="1" applyFont="1" applyFill="1" applyBorder="1" applyAlignment="1" applyProtection="1">
      <alignment horizontal="right" vertical="center" wrapText="1"/>
      <protection locked="0"/>
    </xf>
    <xf numFmtId="169" fontId="17" fillId="0" borderId="12" xfId="3" applyNumberFormat="1" applyFont="1" applyFill="1" applyBorder="1" applyAlignment="1" applyProtection="1">
      <alignment horizontal="right" vertical="center"/>
      <protection locked="0"/>
    </xf>
    <xf numFmtId="169" fontId="17" fillId="0" borderId="9" xfId="3" applyNumberFormat="1" applyFont="1" applyFill="1" applyBorder="1" applyAlignment="1" applyProtection="1">
      <alignment horizontal="right" vertical="center"/>
      <protection locked="0"/>
    </xf>
    <xf numFmtId="169" fontId="17" fillId="0" borderId="2" xfId="3" applyNumberFormat="1" applyFont="1" applyFill="1" applyBorder="1" applyAlignment="1" applyProtection="1">
      <alignment horizontal="right" vertical="center"/>
      <protection locked="0"/>
    </xf>
    <xf numFmtId="0" fontId="16" fillId="0" borderId="9" xfId="0" applyNumberFormat="1" applyFont="1" applyFill="1" applyBorder="1" applyAlignment="1">
      <alignment horizontal="center" vertical="center"/>
    </xf>
    <xf numFmtId="0" fontId="16" fillId="0" borderId="10" xfId="0" applyNumberFormat="1" applyFont="1" applyFill="1" applyBorder="1" applyAlignment="1">
      <alignment horizontal="center" vertical="center"/>
    </xf>
    <xf numFmtId="0" fontId="16" fillId="0" borderId="11"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7" fillId="0" borderId="9" xfId="3" applyNumberFormat="1" applyFont="1" applyFill="1" applyBorder="1" applyAlignment="1" applyProtection="1">
      <alignment horizontal="center" vertical="center"/>
      <protection locked="0"/>
    </xf>
    <xf numFmtId="49" fontId="17" fillId="0" borderId="10" xfId="3" applyNumberFormat="1" applyFont="1" applyFill="1" applyBorder="1" applyAlignment="1" applyProtection="1">
      <alignment horizontal="center" vertical="center"/>
      <protection locked="0"/>
    </xf>
    <xf numFmtId="49" fontId="17" fillId="0" borderId="11" xfId="3" applyNumberFormat="1" applyFont="1" applyFill="1" applyBorder="1" applyAlignment="1" applyProtection="1">
      <alignment horizontal="center" vertical="center"/>
      <protection locked="0"/>
    </xf>
    <xf numFmtId="165" fontId="17" fillId="0" borderId="9" xfId="3" applyNumberFormat="1" applyFont="1" applyFill="1" applyBorder="1" applyAlignment="1" applyProtection="1">
      <alignment horizontal="right" vertical="center"/>
      <protection locked="0"/>
    </xf>
    <xf numFmtId="166" fontId="17" fillId="0" borderId="9" xfId="3" applyNumberFormat="1" applyFont="1" applyFill="1" applyBorder="1" applyAlignment="1" applyProtection="1">
      <alignment horizontal="center" vertical="center"/>
      <protection locked="0"/>
    </xf>
    <xf numFmtId="166" fontId="17" fillId="0" borderId="10" xfId="3" applyNumberFormat="1" applyFont="1" applyFill="1" applyBorder="1" applyAlignment="1" applyProtection="1">
      <alignment horizontal="center" vertical="center"/>
      <protection locked="0"/>
    </xf>
    <xf numFmtId="166" fontId="17" fillId="0" borderId="11" xfId="3" applyNumberFormat="1" applyFont="1" applyFill="1" applyBorder="1" applyAlignment="1" applyProtection="1">
      <alignment horizontal="center" vertical="center"/>
      <protection locked="0"/>
    </xf>
    <xf numFmtId="167" fontId="17" fillId="0" borderId="9" xfId="3" applyNumberFormat="1" applyFont="1" applyFill="1" applyBorder="1" applyAlignment="1" applyProtection="1">
      <alignment horizontal="center" vertical="center"/>
      <protection locked="0"/>
    </xf>
    <xf numFmtId="167" fontId="17" fillId="0" borderId="10" xfId="3" applyNumberFormat="1" applyFont="1" applyFill="1" applyBorder="1" applyAlignment="1" applyProtection="1">
      <alignment horizontal="center" vertical="center"/>
      <protection locked="0"/>
    </xf>
    <xf numFmtId="167" fontId="17" fillId="0" borderId="11" xfId="3" applyNumberFormat="1" applyFont="1" applyFill="1" applyBorder="1" applyAlignment="1" applyProtection="1">
      <alignment horizontal="center" vertical="center"/>
      <protection locked="0"/>
    </xf>
    <xf numFmtId="167" fontId="18" fillId="0" borderId="9" xfId="3" applyNumberFormat="1" applyFont="1" applyFill="1" applyBorder="1" applyAlignment="1" applyProtection="1">
      <alignment horizontal="right" vertical="center"/>
      <protection locked="0"/>
    </xf>
    <xf numFmtId="167" fontId="18" fillId="0" borderId="10" xfId="3" applyNumberFormat="1" applyFont="1" applyFill="1" applyBorder="1" applyAlignment="1" applyProtection="1">
      <alignment horizontal="right" vertical="center"/>
      <protection locked="0"/>
    </xf>
    <xf numFmtId="167" fontId="18" fillId="0" borderId="11" xfId="3" applyNumberFormat="1" applyFont="1" applyFill="1" applyBorder="1" applyAlignment="1" applyProtection="1">
      <alignment horizontal="right" vertical="center"/>
      <protection locked="0"/>
    </xf>
    <xf numFmtId="49" fontId="11" fillId="0" borderId="16" xfId="3" applyNumberFormat="1" applyFont="1" applyFill="1" applyBorder="1" applyAlignment="1" applyProtection="1">
      <alignment horizontal="center" vertical="center"/>
      <protection locked="0"/>
    </xf>
    <xf numFmtId="49" fontId="11" fillId="0" borderId="17" xfId="3" applyNumberFormat="1" applyFont="1" applyFill="1" applyBorder="1" applyAlignment="1" applyProtection="1">
      <alignment horizontal="center" vertical="center"/>
      <protection locked="0"/>
    </xf>
    <xf numFmtId="49" fontId="11" fillId="0" borderId="18" xfId="3" applyNumberFormat="1" applyFont="1" applyFill="1" applyBorder="1" applyAlignment="1" applyProtection="1">
      <alignment horizontal="center" vertical="center"/>
      <protection locked="0"/>
    </xf>
    <xf numFmtId="49" fontId="17" fillId="0" borderId="16" xfId="3" applyNumberFormat="1" applyFont="1" applyFill="1" applyBorder="1" applyAlignment="1" applyProtection="1">
      <alignment horizontal="center" vertical="center"/>
      <protection locked="0"/>
    </xf>
    <xf numFmtId="49" fontId="17" fillId="0" borderId="17" xfId="3" applyNumberFormat="1" applyFont="1" applyFill="1" applyBorder="1" applyAlignment="1" applyProtection="1">
      <alignment horizontal="center" vertical="center"/>
      <protection locked="0"/>
    </xf>
    <xf numFmtId="49" fontId="17" fillId="0" borderId="18" xfId="3" applyNumberFormat="1" applyFont="1" applyFill="1" applyBorder="1" applyAlignment="1" applyProtection="1">
      <alignment horizontal="center" vertical="center"/>
      <protection locked="0"/>
    </xf>
    <xf numFmtId="49" fontId="17" fillId="0" borderId="19" xfId="3" applyNumberFormat="1" applyFont="1" applyFill="1" applyBorder="1" applyAlignment="1" applyProtection="1">
      <alignment horizontal="center" vertical="center"/>
      <protection locked="0"/>
    </xf>
    <xf numFmtId="49" fontId="17" fillId="0" borderId="20" xfId="3" applyNumberFormat="1" applyFont="1" applyFill="1" applyBorder="1" applyAlignment="1" applyProtection="1">
      <alignment horizontal="center" vertical="center"/>
      <protection locked="0"/>
    </xf>
    <xf numFmtId="49" fontId="17" fillId="0" borderId="21" xfId="3" applyNumberFormat="1" applyFont="1" applyFill="1" applyBorder="1" applyAlignment="1" applyProtection="1">
      <alignment horizontal="center" vertical="center"/>
      <protection locked="0"/>
    </xf>
    <xf numFmtId="49" fontId="11" fillId="0" borderId="28" xfId="3" applyNumberFormat="1" applyFont="1" applyFill="1" applyBorder="1" applyAlignment="1" applyProtection="1">
      <alignment horizontal="center" vertical="center"/>
      <protection locked="0"/>
    </xf>
    <xf numFmtId="49" fontId="11" fillId="0" borderId="29" xfId="3" applyNumberFormat="1" applyFont="1" applyFill="1" applyBorder="1" applyAlignment="1" applyProtection="1">
      <alignment horizontal="center" vertical="center"/>
      <protection locked="0"/>
    </xf>
    <xf numFmtId="49" fontId="11" fillId="0" borderId="30" xfId="3" applyNumberFormat="1" applyFont="1" applyFill="1" applyBorder="1" applyAlignment="1" applyProtection="1">
      <alignment horizontal="center" vertical="center"/>
      <protection locked="0"/>
    </xf>
    <xf numFmtId="166" fontId="11" fillId="0" borderId="16" xfId="3" applyNumberFormat="1" applyFont="1" applyFill="1" applyBorder="1" applyAlignment="1" applyProtection="1">
      <alignment vertical="center"/>
      <protection locked="0"/>
    </xf>
    <xf numFmtId="166" fontId="11" fillId="0" borderId="17" xfId="3" applyNumberFormat="1" applyFont="1" applyFill="1" applyBorder="1" applyAlignment="1" applyProtection="1">
      <alignment vertical="center"/>
      <protection locked="0"/>
    </xf>
    <xf numFmtId="166" fontId="11" fillId="0" borderId="18" xfId="3" applyNumberFormat="1" applyFont="1" applyFill="1" applyBorder="1" applyAlignment="1" applyProtection="1">
      <alignment vertical="center"/>
      <protection locked="0"/>
    </xf>
    <xf numFmtId="167" fontId="17" fillId="0" borderId="16" xfId="3" applyNumberFormat="1" applyFont="1" applyFill="1" applyBorder="1" applyAlignment="1" applyProtection="1">
      <alignment vertical="center"/>
      <protection locked="0"/>
    </xf>
    <xf numFmtId="167" fontId="17" fillId="0" borderId="17" xfId="3" applyNumberFormat="1" applyFont="1" applyFill="1" applyBorder="1" applyAlignment="1" applyProtection="1">
      <alignment vertical="center"/>
      <protection locked="0"/>
    </xf>
    <xf numFmtId="167" fontId="17" fillId="0" borderId="18" xfId="3" applyNumberFormat="1" applyFont="1" applyFill="1" applyBorder="1" applyAlignment="1" applyProtection="1">
      <alignment vertical="center"/>
      <protection locked="0"/>
    </xf>
    <xf numFmtId="167" fontId="17" fillId="0" borderId="31" xfId="3" applyNumberFormat="1" applyFont="1" applyFill="1" applyBorder="1" applyAlignment="1" applyProtection="1">
      <alignment vertical="center"/>
      <protection locked="0"/>
    </xf>
    <xf numFmtId="167" fontId="17" fillId="0" borderId="32" xfId="3" applyNumberFormat="1" applyFont="1" applyFill="1" applyBorder="1" applyAlignment="1" applyProtection="1">
      <alignment vertical="center"/>
      <protection locked="0"/>
    </xf>
    <xf numFmtId="167" fontId="17" fillId="0" borderId="33" xfId="3" applyNumberFormat="1" applyFont="1" applyFill="1" applyBorder="1" applyAlignment="1" applyProtection="1">
      <alignment vertical="center"/>
      <protection locked="0"/>
    </xf>
    <xf numFmtId="167" fontId="18" fillId="0" borderId="9" xfId="3" applyNumberFormat="1" applyFont="1" applyFill="1" applyBorder="1" applyAlignment="1" applyProtection="1">
      <alignment vertical="center"/>
      <protection locked="0"/>
    </xf>
    <xf numFmtId="167" fontId="18" fillId="0" borderId="10" xfId="3" applyNumberFormat="1" applyFont="1" applyFill="1" applyBorder="1" applyAlignment="1" applyProtection="1">
      <alignment vertical="center"/>
      <protection locked="0"/>
    </xf>
    <xf numFmtId="167" fontId="18" fillId="0" borderId="11" xfId="3" applyNumberFormat="1" applyFont="1" applyFill="1" applyBorder="1" applyAlignment="1" applyProtection="1">
      <alignment vertical="center"/>
      <protection locked="0"/>
    </xf>
    <xf numFmtId="166" fontId="11" fillId="0" borderId="28" xfId="3" applyNumberFormat="1" applyFont="1" applyFill="1" applyBorder="1" applyAlignment="1" applyProtection="1">
      <alignment vertical="center"/>
      <protection locked="0"/>
    </xf>
    <xf numFmtId="166" fontId="11" fillId="0" borderId="29" xfId="3" applyNumberFormat="1" applyFont="1" applyFill="1" applyBorder="1" applyAlignment="1" applyProtection="1">
      <alignment vertical="center"/>
      <protection locked="0"/>
    </xf>
    <xf numFmtId="166" fontId="11" fillId="0" borderId="30" xfId="3" applyNumberFormat="1" applyFont="1" applyFill="1" applyBorder="1" applyAlignment="1" applyProtection="1">
      <alignment vertical="center"/>
      <protection locked="0"/>
    </xf>
    <xf numFmtId="0" fontId="30" fillId="0" borderId="2" xfId="3" applyNumberFormat="1" applyFont="1" applyFill="1" applyBorder="1" applyAlignment="1" applyProtection="1">
      <alignment horizontal="left" vertical="center" wrapText="1"/>
      <protection locked="0"/>
    </xf>
    <xf numFmtId="49" fontId="30" fillId="0" borderId="2" xfId="3" applyNumberFormat="1" applyFont="1" applyFill="1" applyBorder="1" applyAlignment="1" applyProtection="1">
      <alignment horizontal="left" vertical="center" wrapText="1"/>
      <protection locked="0"/>
    </xf>
    <xf numFmtId="49" fontId="27" fillId="0" borderId="2" xfId="3" applyNumberFormat="1" applyFont="1" applyFill="1" applyBorder="1" applyAlignment="1" applyProtection="1">
      <alignment vertical="center" wrapText="1"/>
      <protection locked="0"/>
    </xf>
    <xf numFmtId="1" fontId="30" fillId="0" borderId="16" xfId="3" applyNumberFormat="1" applyFont="1" applyFill="1" applyBorder="1" applyAlignment="1" applyProtection="1">
      <alignment horizontal="center" vertical="center"/>
      <protection locked="0"/>
    </xf>
    <xf numFmtId="1" fontId="30" fillId="0" borderId="17" xfId="3" applyNumberFormat="1" applyFont="1" applyFill="1" applyBorder="1" applyAlignment="1" applyProtection="1">
      <alignment horizontal="center" vertical="center"/>
      <protection locked="0"/>
    </xf>
    <xf numFmtId="1" fontId="30" fillId="0" borderId="18" xfId="3" applyNumberFormat="1" applyFont="1" applyFill="1" applyBorder="1" applyAlignment="1" applyProtection="1">
      <alignment horizontal="center" vertical="center"/>
      <protection locked="0"/>
    </xf>
    <xf numFmtId="1" fontId="27" fillId="0" borderId="9" xfId="3" applyNumberFormat="1" applyFont="1" applyFill="1" applyBorder="1" applyAlignment="1" applyProtection="1">
      <alignment horizontal="center" vertical="center"/>
      <protection locked="0"/>
    </xf>
    <xf numFmtId="1" fontId="27" fillId="0" borderId="10" xfId="3" applyNumberFormat="1" applyFont="1" applyFill="1" applyBorder="1" applyAlignment="1" applyProtection="1">
      <alignment horizontal="center" vertical="center"/>
      <protection locked="0"/>
    </xf>
    <xf numFmtId="1" fontId="27" fillId="0" borderId="11" xfId="3" applyNumberFormat="1" applyFont="1" applyFill="1" applyBorder="1" applyAlignment="1" applyProtection="1">
      <alignment horizontal="center" vertical="center"/>
      <protection locked="0"/>
    </xf>
    <xf numFmtId="1" fontId="30" fillId="0" borderId="31" xfId="3" applyNumberFormat="1" applyFont="1" applyFill="1" applyBorder="1" applyAlignment="1" applyProtection="1">
      <alignment horizontal="center" vertical="center"/>
      <protection locked="0"/>
    </xf>
    <xf numFmtId="1" fontId="30" fillId="0" borderId="32" xfId="3" applyNumberFormat="1" applyFont="1" applyFill="1" applyBorder="1" applyAlignment="1" applyProtection="1">
      <alignment horizontal="center" vertical="center"/>
      <protection locked="0"/>
    </xf>
    <xf numFmtId="1" fontId="30" fillId="0" borderId="33" xfId="3" applyNumberFormat="1" applyFont="1" applyFill="1" applyBorder="1" applyAlignment="1" applyProtection="1">
      <alignment horizontal="center" vertical="center"/>
      <protection locked="0"/>
    </xf>
    <xf numFmtId="1" fontId="27" fillId="0" borderId="34" xfId="3" applyNumberFormat="1" applyFont="1" applyFill="1" applyBorder="1" applyAlignment="1" applyProtection="1">
      <alignment horizontal="center" vertical="center"/>
      <protection locked="0"/>
    </xf>
    <xf numFmtId="1" fontId="27" fillId="0" borderId="35" xfId="3" applyNumberFormat="1" applyFont="1" applyFill="1" applyBorder="1" applyAlignment="1" applyProtection="1">
      <alignment horizontal="center" vertical="center"/>
      <protection locked="0"/>
    </xf>
    <xf numFmtId="1" fontId="27" fillId="0" borderId="36" xfId="3" applyNumberFormat="1" applyFont="1" applyFill="1" applyBorder="1" applyAlignment="1" applyProtection="1">
      <alignment horizontal="center" vertical="center"/>
      <protection locked="0"/>
    </xf>
    <xf numFmtId="1" fontId="30" fillId="0" borderId="9" xfId="3" applyNumberFormat="1" applyFont="1" applyFill="1" applyBorder="1" applyAlignment="1" applyProtection="1">
      <alignment horizontal="center" vertical="center"/>
      <protection locked="0"/>
    </xf>
    <xf numFmtId="1" fontId="30" fillId="0" borderId="10" xfId="3" applyNumberFormat="1" applyFont="1" applyFill="1" applyBorder="1" applyAlignment="1" applyProtection="1">
      <alignment horizontal="center" vertical="center"/>
      <protection locked="0"/>
    </xf>
    <xf numFmtId="1" fontId="30" fillId="0" borderId="11" xfId="3" applyNumberFormat="1" applyFont="1" applyFill="1" applyBorder="1" applyAlignment="1" applyProtection="1">
      <alignment horizontal="center" vertical="center"/>
      <protection locked="0"/>
    </xf>
    <xf numFmtId="1" fontId="30" fillId="0" borderId="28" xfId="3" applyNumberFormat="1" applyFont="1" applyFill="1" applyBorder="1" applyAlignment="1" applyProtection="1">
      <alignment horizontal="center" vertical="center"/>
      <protection locked="0"/>
    </xf>
    <xf numFmtId="1" fontId="30" fillId="0" borderId="29" xfId="3" applyNumberFormat="1" applyFont="1" applyFill="1" applyBorder="1" applyAlignment="1" applyProtection="1">
      <alignment horizontal="center" vertical="center"/>
      <protection locked="0"/>
    </xf>
    <xf numFmtId="1" fontId="30" fillId="0" borderId="30" xfId="3" applyNumberFormat="1" applyFont="1" applyFill="1" applyBorder="1" applyAlignment="1" applyProtection="1">
      <alignment horizontal="center" vertical="center"/>
      <protection locked="0"/>
    </xf>
    <xf numFmtId="0" fontId="29" fillId="0" borderId="9" xfId="3" applyNumberFormat="1" applyFont="1" applyFill="1" applyBorder="1" applyAlignment="1" applyProtection="1">
      <alignment horizontal="center" vertical="center" wrapText="1"/>
      <protection locked="0"/>
    </xf>
    <xf numFmtId="0" fontId="29" fillId="0" borderId="10" xfId="3" applyNumberFormat="1" applyFont="1" applyFill="1" applyBorder="1" applyAlignment="1" applyProtection="1">
      <alignment horizontal="center" vertical="center" wrapText="1"/>
      <protection locked="0"/>
    </xf>
    <xf numFmtId="0" fontId="29" fillId="0" borderId="11" xfId="3" applyNumberFormat="1" applyFont="1" applyFill="1" applyBorder="1" applyAlignment="1" applyProtection="1">
      <alignment horizontal="center" vertical="center" wrapText="1"/>
      <protection locked="0"/>
    </xf>
    <xf numFmtId="0" fontId="27" fillId="0" borderId="9" xfId="3" applyNumberFormat="1" applyFont="1" applyFill="1" applyBorder="1" applyAlignment="1" applyProtection="1">
      <alignment horizontal="center" vertical="center" wrapText="1"/>
      <protection locked="0"/>
    </xf>
    <xf numFmtId="0" fontId="27" fillId="0" borderId="10" xfId="3" applyNumberFormat="1" applyFont="1" applyFill="1" applyBorder="1" applyAlignment="1" applyProtection="1">
      <alignment horizontal="center" vertical="center" wrapText="1"/>
      <protection locked="0"/>
    </xf>
    <xf numFmtId="0" fontId="27" fillId="0" borderId="11" xfId="3" applyNumberFormat="1" applyFont="1" applyFill="1" applyBorder="1" applyAlignment="1" applyProtection="1">
      <alignment horizontal="center" vertical="center" wrapText="1"/>
      <protection locked="0"/>
    </xf>
    <xf numFmtId="0" fontId="51" fillId="0" borderId="0" xfId="3" applyFont="1" applyAlignment="1">
      <alignment horizontal="left" wrapText="1"/>
    </xf>
    <xf numFmtId="0" fontId="42" fillId="0" borderId="0" xfId="3" applyNumberFormat="1" applyFont="1" applyFill="1" applyBorder="1" applyAlignment="1" applyProtection="1">
      <alignment horizontal="center" vertical="center"/>
      <protection locked="0"/>
    </xf>
    <xf numFmtId="0" fontId="46" fillId="0" borderId="2" xfId="3" applyNumberFormat="1" applyFont="1" applyFill="1" applyBorder="1" applyAlignment="1" applyProtection="1">
      <alignment horizontal="center" vertical="center" wrapText="1"/>
      <protection locked="0"/>
    </xf>
    <xf numFmtId="0" fontId="47" fillId="0" borderId="2" xfId="0" applyFont="1" applyBorder="1" applyAlignment="1">
      <alignment horizontal="center" vertical="center" wrapText="1"/>
    </xf>
    <xf numFmtId="49" fontId="46" fillId="0" borderId="6" xfId="3" applyNumberFormat="1" applyFont="1" applyFill="1" applyBorder="1" applyAlignment="1" applyProtection="1">
      <alignment horizontal="center" vertical="center"/>
      <protection locked="0"/>
    </xf>
    <xf numFmtId="49" fontId="46" fillId="0" borderId="7" xfId="3" applyNumberFormat="1" applyFont="1" applyFill="1" applyBorder="1" applyAlignment="1" applyProtection="1">
      <alignment horizontal="center" vertical="center"/>
      <protection locked="0"/>
    </xf>
    <xf numFmtId="49" fontId="46" fillId="0" borderId="8" xfId="3" applyNumberFormat="1" applyFont="1" applyFill="1" applyBorder="1" applyAlignment="1" applyProtection="1">
      <alignment horizontal="center" vertical="center"/>
      <protection locked="0"/>
    </xf>
    <xf numFmtId="0" fontId="12" fillId="0" borderId="0" xfId="3" applyFont="1" applyAlignment="1">
      <alignment horizontal="left" wrapText="1"/>
    </xf>
    <xf numFmtId="49" fontId="17" fillId="0" borderId="2" xfId="3" applyNumberFormat="1" applyFont="1" applyFill="1" applyBorder="1" applyAlignment="1" applyProtection="1">
      <alignment horizontal="left" vertical="center"/>
      <protection locked="0"/>
    </xf>
    <xf numFmtId="0" fontId="17" fillId="0" borderId="2" xfId="3" applyNumberFormat="1" applyFont="1" applyFill="1" applyBorder="1" applyAlignment="1" applyProtection="1">
      <alignment horizontal="left" vertical="center" indent="1"/>
      <protection locked="0"/>
    </xf>
    <xf numFmtId="0" fontId="16" fillId="0" borderId="2" xfId="0" applyNumberFormat="1" applyFont="1" applyFill="1" applyBorder="1" applyAlignment="1">
      <alignment horizontal="left" vertical="center" indent="1"/>
    </xf>
    <xf numFmtId="0" fontId="17" fillId="0" borderId="2" xfId="3" applyNumberFormat="1" applyFont="1" applyFill="1" applyBorder="1" applyAlignment="1" applyProtection="1">
      <alignment horizontal="left" vertical="center"/>
      <protection locked="0"/>
    </xf>
    <xf numFmtId="169" fontId="17" fillId="0" borderId="6" xfId="3" applyNumberFormat="1" applyFont="1" applyFill="1" applyBorder="1" applyAlignment="1" applyProtection="1">
      <alignment horizontal="center" vertical="center"/>
      <protection locked="0"/>
    </xf>
    <xf numFmtId="169" fontId="17" fillId="0" borderId="7" xfId="3" applyNumberFormat="1" applyFont="1" applyFill="1" applyBorder="1" applyAlignment="1" applyProtection="1">
      <alignment horizontal="center" vertical="center"/>
      <protection locked="0"/>
    </xf>
    <xf numFmtId="169" fontId="17" fillId="0" borderId="8" xfId="3" applyNumberFormat="1" applyFont="1" applyFill="1" applyBorder="1" applyAlignment="1" applyProtection="1">
      <alignment horizontal="center" vertical="center"/>
      <protection locked="0"/>
    </xf>
    <xf numFmtId="0" fontId="9" fillId="0" borderId="0" xfId="3" applyNumberFormat="1" applyFont="1" applyFill="1" applyBorder="1" applyAlignment="1" applyProtection="1">
      <alignment horizontal="center" vertical="center" wrapText="1"/>
      <protection locked="0"/>
    </xf>
    <xf numFmtId="0" fontId="17" fillId="0" borderId="2" xfId="3" applyNumberFormat="1" applyFont="1" applyFill="1" applyBorder="1" applyAlignment="1" applyProtection="1">
      <alignment horizontal="center" vertical="center" wrapText="1"/>
      <protection locked="0"/>
    </xf>
    <xf numFmtId="0" fontId="16" fillId="0" borderId="2" xfId="0" applyFont="1" applyFill="1" applyBorder="1" applyAlignment="1">
      <alignment horizontal="center" vertical="center" wrapText="1"/>
    </xf>
    <xf numFmtId="49" fontId="19" fillId="0" borderId="2" xfId="0" applyNumberFormat="1" applyFont="1" applyBorder="1" applyAlignment="1">
      <alignment horizontal="left" vertical="center" indent="1"/>
    </xf>
    <xf numFmtId="166" fontId="17" fillId="0" borderId="6" xfId="3" applyNumberFormat="1" applyFont="1" applyFill="1" applyBorder="1" applyAlignment="1" applyProtection="1">
      <alignment horizontal="center" vertical="center"/>
      <protection locked="0"/>
    </xf>
    <xf numFmtId="166" fontId="17" fillId="0" borderId="7" xfId="3" applyNumberFormat="1" applyFont="1" applyFill="1" applyBorder="1" applyAlignment="1" applyProtection="1">
      <alignment horizontal="center" vertical="center"/>
      <protection locked="0"/>
    </xf>
    <xf numFmtId="166" fontId="17" fillId="0" borderId="8" xfId="3" applyNumberFormat="1" applyFont="1" applyFill="1" applyBorder="1" applyAlignment="1" applyProtection="1">
      <alignment horizontal="center" vertical="center"/>
      <protection locked="0"/>
    </xf>
    <xf numFmtId="49" fontId="17" fillId="0" borderId="7" xfId="3" applyNumberFormat="1" applyFont="1" applyFill="1" applyBorder="1" applyAlignment="1" applyProtection="1">
      <alignment horizontal="center" vertical="center"/>
      <protection locked="0"/>
    </xf>
    <xf numFmtId="49" fontId="17" fillId="0" borderId="8" xfId="3" applyNumberFormat="1" applyFont="1" applyFill="1" applyBorder="1" applyAlignment="1" applyProtection="1">
      <alignment horizontal="center" vertical="center"/>
      <protection locked="0"/>
    </xf>
    <xf numFmtId="164" fontId="18" fillId="0" borderId="2" xfId="3" applyNumberFormat="1" applyFont="1" applyFill="1" applyBorder="1" applyAlignment="1" applyProtection="1">
      <alignment horizontal="center" vertical="center"/>
      <protection locked="0"/>
    </xf>
    <xf numFmtId="0" fontId="1" fillId="0" borderId="0" xfId="0" applyFont="1" applyAlignment="1"/>
    <xf numFmtId="49" fontId="18" fillId="0" borderId="2" xfId="3" applyNumberFormat="1" applyFont="1" applyFill="1" applyBorder="1" applyAlignment="1" applyProtection="1">
      <alignment horizontal="center" vertical="center"/>
      <protection locked="0"/>
    </xf>
    <xf numFmtId="49" fontId="19" fillId="0" borderId="2" xfId="0" applyNumberFormat="1" applyFont="1" applyBorder="1" applyAlignment="1">
      <alignment horizontal="center" vertical="center"/>
    </xf>
    <xf numFmtId="0" fontId="13"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24" fillId="0" borderId="0" xfId="3" applyNumberFormat="1" applyFont="1" applyFill="1" applyBorder="1" applyAlignment="1" applyProtection="1">
      <alignment horizontal="center" vertical="center"/>
      <protection locked="0"/>
    </xf>
    <xf numFmtId="0" fontId="9" fillId="0" borderId="0" xfId="3" applyNumberFormat="1" applyFont="1" applyFill="1" applyBorder="1" applyAlignment="1" applyProtection="1">
      <alignment horizontal="center" vertical="center"/>
      <protection locked="0"/>
    </xf>
    <xf numFmtId="0" fontId="52" fillId="0" borderId="0" xfId="0" applyFont="1" applyAlignment="1">
      <alignment horizontal="center" vertical="center"/>
    </xf>
    <xf numFmtId="0" fontId="27" fillId="0" borderId="2" xfId="3" applyNumberFormat="1" applyFont="1" applyFill="1" applyBorder="1" applyAlignment="1" applyProtection="1">
      <alignment horizontal="center" vertical="center" wrapText="1"/>
      <protection locked="0"/>
    </xf>
    <xf numFmtId="0" fontId="28" fillId="0" borderId="2" xfId="0" applyFont="1" applyBorder="1" applyAlignment="1">
      <alignment horizontal="center" vertical="center" wrapText="1"/>
    </xf>
    <xf numFmtId="0" fontId="17" fillId="0" borderId="26" xfId="3" applyNumberFormat="1" applyFont="1" applyFill="1" applyBorder="1" applyAlignment="1" applyProtection="1">
      <alignment horizontal="center" vertical="center" wrapText="1"/>
      <protection locked="0"/>
    </xf>
    <xf numFmtId="0" fontId="28" fillId="0" borderId="27" xfId="0" applyFont="1" applyBorder="1" applyAlignment="1">
      <alignment horizontal="center" vertical="center" wrapText="1"/>
    </xf>
    <xf numFmtId="0" fontId="28" fillId="0" borderId="37" xfId="0" applyFont="1" applyBorder="1" applyAlignment="1">
      <alignment horizontal="center" vertical="center" wrapText="1"/>
    </xf>
    <xf numFmtId="0" fontId="17" fillId="0" borderId="5" xfId="3" applyNumberFormat="1" applyFont="1" applyFill="1" applyBorder="1" applyAlignment="1" applyProtection="1">
      <alignment horizontal="center" vertical="center" wrapText="1"/>
      <protection locked="0"/>
    </xf>
    <xf numFmtId="0" fontId="28" fillId="0" borderId="5" xfId="0" applyFont="1" applyBorder="1" applyAlignment="1">
      <alignment horizontal="center" vertical="center" wrapText="1"/>
    </xf>
    <xf numFmtId="0" fontId="35" fillId="0" borderId="0" xfId="3" applyFont="1" applyAlignment="1">
      <alignment horizontal="left" wrapText="1"/>
    </xf>
    <xf numFmtId="0" fontId="35" fillId="0" borderId="0" xfId="0" applyFont="1" applyAlignment="1">
      <alignment vertical="top"/>
    </xf>
    <xf numFmtId="0" fontId="35" fillId="0" borderId="0" xfId="3" applyFont="1" applyBorder="1" applyAlignment="1">
      <alignment horizontal="left" wrapText="1"/>
    </xf>
    <xf numFmtId="0" fontId="35" fillId="0" borderId="0" xfId="0" applyFont="1" applyAlignment="1">
      <alignment wrapText="1"/>
    </xf>
    <xf numFmtId="0" fontId="35" fillId="0" borderId="3" xfId="0" applyFont="1" applyBorder="1" applyAlignment="1">
      <alignment horizontal="left" wrapText="1"/>
    </xf>
    <xf numFmtId="0" fontId="36" fillId="0" borderId="3" xfId="0" applyFont="1" applyBorder="1" applyAlignment="1">
      <alignment horizontal="left" wrapText="1"/>
    </xf>
    <xf numFmtId="0" fontId="36" fillId="0" borderId="0" xfId="0" applyFont="1" applyBorder="1" applyAlignment="1">
      <alignment horizontal="center" vertical="top" wrapText="1"/>
    </xf>
    <xf numFmtId="0" fontId="36" fillId="0" borderId="4" xfId="0" applyFont="1" applyBorder="1" applyAlignment="1">
      <alignment horizontal="center" vertical="top" wrapText="1"/>
    </xf>
    <xf numFmtId="0" fontId="35" fillId="0" borderId="0" xfId="3" applyFont="1" applyBorder="1" applyAlignment="1">
      <alignment horizontal="left" vertical="top" wrapText="1"/>
    </xf>
    <xf numFmtId="0" fontId="35" fillId="0" borderId="0" xfId="0" applyFont="1" applyAlignment="1">
      <alignment vertical="top" wrapText="1"/>
    </xf>
    <xf numFmtId="0" fontId="36" fillId="0" borderId="0" xfId="0" applyFont="1" applyAlignment="1">
      <alignment vertical="top" wrapText="1"/>
    </xf>
    <xf numFmtId="0" fontId="35" fillId="0" borderId="3" xfId="0" applyFont="1" applyBorder="1" applyAlignment="1">
      <alignment horizontal="center" wrapText="1"/>
    </xf>
    <xf numFmtId="0" fontId="36" fillId="0" borderId="3" xfId="0" applyFont="1" applyBorder="1" applyAlignment="1">
      <alignment horizontal="center" wrapText="1"/>
    </xf>
    <xf numFmtId="0" fontId="34" fillId="0" borderId="0" xfId="0" applyFont="1" applyAlignment="1">
      <alignment vertical="top" wrapText="1"/>
    </xf>
  </cellXfs>
  <cellStyles count="9">
    <cellStyle name="Обычный" xfId="0" builtinId="0"/>
    <cellStyle name="Обычный 2" xfId="1"/>
    <cellStyle name="Стиль 1" xfId="2"/>
    <cellStyle name="Стиль 2" xfId="2"/>
    <cellStyle name="Стиль 3" xfId="2"/>
    <cellStyle name="Стиль 4" xfId="2"/>
    <cellStyle name="Стиль 5" xfId="2"/>
    <cellStyle name="Стиль 6" xfId="2"/>
    <cellStyle name="Финансовый [0]_Копия CAU83JUD"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22"/>
  <sheetViews>
    <sheetView showGridLines="0" tabSelected="1" zoomScale="70" zoomScaleNormal="70" zoomScaleSheetLayoutView="70" zoomScalePageLayoutView="60" workbookViewId="0">
      <selection activeCell="B4" sqref="B4:H4"/>
    </sheetView>
  </sheetViews>
  <sheetFormatPr defaultRowHeight="12.75"/>
  <cols>
    <col min="1" max="1" width="2.140625" style="43" customWidth="1"/>
    <col min="2" max="2" width="76.28515625" style="43" customWidth="1"/>
    <col min="3" max="3" width="33.7109375" style="43" customWidth="1"/>
    <col min="4" max="4" width="20.42578125" style="43" customWidth="1"/>
    <col min="5" max="7" width="20.28515625" style="43" customWidth="1"/>
    <col min="8" max="8" width="23.7109375" style="43" customWidth="1"/>
    <col min="9" max="16384" width="9.140625" style="43"/>
  </cols>
  <sheetData>
    <row r="1" spans="1:12" ht="25.5" customHeight="1">
      <c r="H1" s="50" t="s">
        <v>18</v>
      </c>
    </row>
    <row r="2" spans="1:12" ht="25.5" customHeight="1">
      <c r="A2" s="42"/>
      <c r="B2" s="56" t="s">
        <v>71</v>
      </c>
      <c r="C2" s="45" t="s">
        <v>59</v>
      </c>
      <c r="D2" s="46"/>
      <c r="E2" s="46"/>
      <c r="F2" s="45"/>
      <c r="G2" s="46"/>
      <c r="H2" s="47"/>
      <c r="I2" s="48"/>
      <c r="J2" s="48"/>
      <c r="K2" s="48"/>
      <c r="L2" s="49"/>
    </row>
    <row r="3" spans="1:12" ht="16.5" customHeight="1">
      <c r="A3" s="42"/>
      <c r="B3" s="48"/>
      <c r="C3" s="48"/>
      <c r="D3" s="48"/>
      <c r="E3" s="48"/>
      <c r="F3" s="48"/>
      <c r="G3" s="48"/>
      <c r="I3" s="48"/>
      <c r="J3" s="48"/>
      <c r="K3" s="48"/>
      <c r="L3" s="49"/>
    </row>
    <row r="4" spans="1:12" ht="36" customHeight="1">
      <c r="A4" s="42"/>
      <c r="B4" s="188" t="s">
        <v>28</v>
      </c>
      <c r="C4" s="188"/>
      <c r="D4" s="188"/>
      <c r="E4" s="188"/>
      <c r="F4" s="188"/>
      <c r="G4" s="188"/>
      <c r="H4" s="188"/>
    </row>
    <row r="5" spans="1:12" ht="9.75" customHeight="1">
      <c r="A5" s="42"/>
      <c r="B5" s="44"/>
      <c r="C5" s="44"/>
      <c r="D5" s="42"/>
      <c r="E5" s="42"/>
      <c r="F5" s="42"/>
      <c r="G5" s="42"/>
      <c r="H5" s="42"/>
    </row>
    <row r="6" spans="1:12" ht="48.75" customHeight="1">
      <c r="A6" s="42"/>
      <c r="B6" s="189" t="s">
        <v>0</v>
      </c>
      <c r="C6" s="189" t="s">
        <v>2</v>
      </c>
      <c r="D6" s="190"/>
      <c r="E6" s="189" t="s">
        <v>5</v>
      </c>
      <c r="F6" s="189"/>
      <c r="G6" s="189"/>
      <c r="H6" s="190"/>
    </row>
    <row r="7" spans="1:12" ht="90.75" customHeight="1">
      <c r="A7" s="42"/>
      <c r="B7" s="190"/>
      <c r="C7" s="58" t="s">
        <v>3</v>
      </c>
      <c r="D7" s="64" t="s">
        <v>4</v>
      </c>
      <c r="E7" s="65" t="s">
        <v>72</v>
      </c>
      <c r="F7" s="59" t="s">
        <v>73</v>
      </c>
      <c r="G7" s="59" t="s">
        <v>74</v>
      </c>
      <c r="H7" s="60" t="s">
        <v>75</v>
      </c>
    </row>
    <row r="8" spans="1:12" ht="14.25" customHeight="1">
      <c r="A8" s="42"/>
      <c r="B8" s="57">
        <v>1</v>
      </c>
      <c r="C8" s="61">
        <v>2</v>
      </c>
      <c r="D8" s="63">
        <v>3</v>
      </c>
      <c r="E8" s="61">
        <v>4</v>
      </c>
      <c r="F8" s="62">
        <v>5</v>
      </c>
      <c r="G8" s="62">
        <v>6</v>
      </c>
      <c r="H8" s="63">
        <v>7</v>
      </c>
    </row>
    <row r="9" spans="1:12" ht="34.5" customHeight="1">
      <c r="A9" s="42"/>
      <c r="B9" s="51" t="s">
        <v>1</v>
      </c>
      <c r="C9" s="191"/>
      <c r="D9" s="192"/>
      <c r="E9" s="192"/>
      <c r="F9" s="192"/>
      <c r="G9" s="192"/>
      <c r="H9" s="193"/>
    </row>
    <row r="10" spans="1:12" ht="131.25" customHeight="1">
      <c r="A10" s="42"/>
      <c r="B10" s="75" t="s">
        <v>38</v>
      </c>
      <c r="C10" s="66" t="s">
        <v>39</v>
      </c>
      <c r="D10" s="79" t="s">
        <v>40</v>
      </c>
      <c r="E10" s="82">
        <v>13840</v>
      </c>
      <c r="F10" s="67">
        <v>14910</v>
      </c>
      <c r="G10" s="67">
        <v>14910</v>
      </c>
      <c r="H10" s="68">
        <v>14910</v>
      </c>
    </row>
    <row r="11" spans="1:12" ht="136.5" customHeight="1">
      <c r="A11" s="42"/>
      <c r="B11" s="76" t="s">
        <v>41</v>
      </c>
      <c r="C11" s="69" t="s">
        <v>39</v>
      </c>
      <c r="D11" s="80" t="s">
        <v>40</v>
      </c>
      <c r="E11" s="83">
        <v>35931</v>
      </c>
      <c r="F11" s="70">
        <v>38744</v>
      </c>
      <c r="G11" s="70">
        <v>38744</v>
      </c>
      <c r="H11" s="71">
        <v>38744</v>
      </c>
    </row>
    <row r="12" spans="1:12" ht="118.5" customHeight="1">
      <c r="A12" s="42"/>
      <c r="B12" s="76" t="s">
        <v>42</v>
      </c>
      <c r="C12" s="69" t="s">
        <v>39</v>
      </c>
      <c r="D12" s="80" t="s">
        <v>40</v>
      </c>
      <c r="E12" s="83">
        <v>54384</v>
      </c>
      <c r="F12" s="70">
        <v>54281</v>
      </c>
      <c r="G12" s="70">
        <v>54281</v>
      </c>
      <c r="H12" s="71">
        <v>54281</v>
      </c>
    </row>
    <row r="13" spans="1:12" ht="54" customHeight="1">
      <c r="A13" s="42"/>
      <c r="B13" s="76" t="s">
        <v>43</v>
      </c>
      <c r="C13" s="69" t="s">
        <v>44</v>
      </c>
      <c r="D13" s="80" t="s">
        <v>45</v>
      </c>
      <c r="E13" s="83">
        <v>50373</v>
      </c>
      <c r="F13" s="70">
        <v>50943</v>
      </c>
      <c r="G13" s="70">
        <v>50943</v>
      </c>
      <c r="H13" s="71">
        <v>50943</v>
      </c>
    </row>
    <row r="14" spans="1:12" ht="115.5" customHeight="1">
      <c r="A14" s="42"/>
      <c r="B14" s="76" t="s">
        <v>46</v>
      </c>
      <c r="C14" s="69" t="s">
        <v>47</v>
      </c>
      <c r="D14" s="80" t="s">
        <v>40</v>
      </c>
      <c r="E14" s="83">
        <v>78931</v>
      </c>
      <c r="F14" s="70">
        <v>79355</v>
      </c>
      <c r="G14" s="70">
        <v>79355</v>
      </c>
      <c r="H14" s="71">
        <v>79355</v>
      </c>
    </row>
    <row r="15" spans="1:12" ht="99.75" customHeight="1">
      <c r="A15" s="42"/>
      <c r="B15" s="76" t="s">
        <v>48</v>
      </c>
      <c r="C15" s="69" t="s">
        <v>39</v>
      </c>
      <c r="D15" s="80" t="s">
        <v>40</v>
      </c>
      <c r="E15" s="83">
        <v>1350</v>
      </c>
      <c r="F15" s="70">
        <v>1350</v>
      </c>
      <c r="G15" s="70">
        <v>1350</v>
      </c>
      <c r="H15" s="71">
        <v>1350</v>
      </c>
    </row>
    <row r="16" spans="1:12" ht="35.25" customHeight="1">
      <c r="A16" s="42"/>
      <c r="B16" s="77" t="s">
        <v>49</v>
      </c>
      <c r="C16" s="69" t="s">
        <v>50</v>
      </c>
      <c r="D16" s="80" t="s">
        <v>45</v>
      </c>
      <c r="E16" s="83">
        <v>57316</v>
      </c>
      <c r="F16" s="70">
        <v>938055</v>
      </c>
      <c r="G16" s="70">
        <v>938055</v>
      </c>
      <c r="H16" s="71">
        <v>938055</v>
      </c>
    </row>
    <row r="17" spans="1:10" ht="88.5" customHeight="1">
      <c r="A17" s="42"/>
      <c r="B17" s="78" t="s">
        <v>51</v>
      </c>
      <c r="C17" s="72" t="s">
        <v>52</v>
      </c>
      <c r="D17" s="81" t="s">
        <v>40</v>
      </c>
      <c r="E17" s="84">
        <v>2914</v>
      </c>
      <c r="F17" s="73">
        <v>3181</v>
      </c>
      <c r="G17" s="73">
        <v>3181</v>
      </c>
      <c r="H17" s="74">
        <v>3181</v>
      </c>
    </row>
    <row r="18" spans="1:10" ht="34.5" customHeight="1">
      <c r="A18" s="42"/>
      <c r="B18" s="55" t="s">
        <v>11</v>
      </c>
      <c r="C18" s="191"/>
      <c r="D18" s="192"/>
      <c r="E18" s="192"/>
      <c r="F18" s="192"/>
      <c r="G18" s="192"/>
      <c r="H18" s="193"/>
    </row>
    <row r="19" spans="1:10" ht="33.75" customHeight="1">
      <c r="B19" s="85"/>
      <c r="C19" s="86"/>
      <c r="D19" s="88"/>
      <c r="E19" s="86"/>
      <c r="F19" s="87"/>
      <c r="G19" s="87"/>
      <c r="H19" s="88"/>
      <c r="I19" s="52"/>
      <c r="J19" s="52"/>
    </row>
    <row r="20" spans="1:10" ht="31.9" customHeight="1">
      <c r="B20" s="53"/>
      <c r="C20" s="53"/>
      <c r="D20" s="53"/>
      <c r="E20" s="54"/>
      <c r="F20" s="54"/>
      <c r="G20" s="54"/>
      <c r="H20" s="54"/>
    </row>
    <row r="21" spans="1:10" ht="31.9" customHeight="1">
      <c r="B21" s="187"/>
      <c r="C21" s="187"/>
      <c r="D21" s="187"/>
      <c r="E21" s="187"/>
      <c r="F21" s="187"/>
      <c r="G21" s="187"/>
      <c r="H21" s="187"/>
    </row>
    <row r="22" spans="1:10" ht="87" customHeight="1"/>
  </sheetData>
  <mergeCells count="7">
    <mergeCell ref="B21:H21"/>
    <mergeCell ref="B4:H4"/>
    <mergeCell ref="B6:B7"/>
    <mergeCell ref="C6:D6"/>
    <mergeCell ref="E6:H6"/>
    <mergeCell ref="C9:H9"/>
    <mergeCell ref="C18:H18"/>
  </mergeCells>
  <phoneticPr fontId="6" type="noConversion"/>
  <pageMargins left="0.70866141732283472" right="0.70866141732283472" top="0.94488188976377963" bottom="0.74803149606299213" header="0.31496062992125984" footer="0.31496062992125984"/>
  <pageSetup paperSize="9" scale="62" firstPageNumber="37" fitToHeight="3" orientation="landscape" useFirstPageNumber="1" r:id="rId1"/>
  <headerFooter differentFirst="1" alignWithMargins="0">
    <oddFooter>&amp;C&amp;"Times New Roman,обычный"&amp;9 2</oddFooter>
  </headerFooter>
</worksheet>
</file>

<file path=xl/worksheets/sheet2.xml><?xml version="1.0" encoding="utf-8"?>
<worksheet xmlns="http://schemas.openxmlformats.org/spreadsheetml/2006/main" xmlns:r="http://schemas.openxmlformats.org/officeDocument/2006/relationships">
  <dimension ref="A1:K29"/>
  <sheetViews>
    <sheetView showGridLines="0" zoomScale="70" zoomScaleNormal="70" zoomScaleSheetLayoutView="75" workbookViewId="0">
      <pane xSplit="1" ySplit="6" topLeftCell="B19" activePane="bottomRight" state="frozen"/>
      <selection pane="topRight" activeCell="B1" sqref="B1"/>
      <selection pane="bottomLeft" activeCell="A11" sqref="A11"/>
      <selection pane="bottomRight" activeCell="R8" sqref="R8"/>
    </sheetView>
  </sheetViews>
  <sheetFormatPr defaultRowHeight="12.75"/>
  <cols>
    <col min="1" max="1" width="2.140625" style="3" customWidth="1"/>
    <col min="2" max="2" width="59.42578125" style="3" customWidth="1"/>
    <col min="3" max="3" width="10.42578125" style="3" customWidth="1"/>
    <col min="4" max="4" width="11.28515625" style="3" customWidth="1"/>
    <col min="5" max="5" width="12.28515625" style="3" customWidth="1"/>
    <col min="6" max="6" width="21.28515625" style="3" customWidth="1"/>
    <col min="7" max="7" width="12.42578125" style="3" customWidth="1"/>
    <col min="8" max="11" width="24.140625" style="3" customWidth="1"/>
    <col min="12" max="16384" width="9.140625" style="3"/>
  </cols>
  <sheetData>
    <row r="1" spans="1:11" ht="24.75" customHeight="1">
      <c r="A1" s="1"/>
      <c r="B1" s="4"/>
      <c r="C1" s="4"/>
      <c r="D1" s="4"/>
      <c r="E1" s="4"/>
      <c r="F1" s="4"/>
      <c r="G1" s="1"/>
      <c r="H1" s="1"/>
      <c r="I1" s="1"/>
      <c r="J1" s="1"/>
      <c r="K1" s="10" t="s">
        <v>19</v>
      </c>
    </row>
    <row r="2" spans="1:11" ht="59.25" customHeight="1">
      <c r="A2" s="1"/>
      <c r="B2" s="202" t="s">
        <v>34</v>
      </c>
      <c r="C2" s="202"/>
      <c r="D2" s="202"/>
      <c r="E2" s="202"/>
      <c r="F2" s="202"/>
      <c r="G2" s="202"/>
      <c r="H2" s="202"/>
      <c r="I2" s="202"/>
      <c r="J2" s="202"/>
      <c r="K2" s="202"/>
    </row>
    <row r="3" spans="1:11" ht="13.5" customHeight="1">
      <c r="A3" s="1"/>
      <c r="B3" s="4"/>
      <c r="C3" s="4"/>
      <c r="D3" s="4"/>
      <c r="E3" s="4"/>
      <c r="F3" s="4"/>
      <c r="G3" s="1"/>
      <c r="H3" s="1"/>
      <c r="I3" s="1"/>
      <c r="J3" s="1"/>
      <c r="K3" s="1"/>
    </row>
    <row r="4" spans="1:11" ht="99.75" customHeight="1">
      <c r="A4" s="1"/>
      <c r="B4" s="203" t="s">
        <v>0</v>
      </c>
      <c r="C4" s="203" t="s">
        <v>7</v>
      </c>
      <c r="D4" s="204"/>
      <c r="E4" s="204"/>
      <c r="F4" s="204"/>
      <c r="G4" s="204"/>
      <c r="H4" s="203" t="s">
        <v>35</v>
      </c>
      <c r="I4" s="203"/>
      <c r="J4" s="203"/>
      <c r="K4" s="204"/>
    </row>
    <row r="5" spans="1:11" ht="57" customHeight="1">
      <c r="A5" s="1"/>
      <c r="B5" s="204"/>
      <c r="C5" s="96" t="s">
        <v>25</v>
      </c>
      <c r="D5" s="59" t="s">
        <v>8</v>
      </c>
      <c r="E5" s="59" t="s">
        <v>33</v>
      </c>
      <c r="F5" s="59" t="s">
        <v>9</v>
      </c>
      <c r="G5" s="60" t="s">
        <v>10</v>
      </c>
      <c r="H5" s="65" t="s">
        <v>72</v>
      </c>
      <c r="I5" s="59" t="s">
        <v>73</v>
      </c>
      <c r="J5" s="59" t="s">
        <v>74</v>
      </c>
      <c r="K5" s="60" t="s">
        <v>75</v>
      </c>
    </row>
    <row r="6" spans="1:11" ht="14.25" customHeight="1">
      <c r="A6" s="1"/>
      <c r="B6" s="92">
        <v>1</v>
      </c>
      <c r="C6" s="97">
        <v>2</v>
      </c>
      <c r="D6" s="98">
        <v>3</v>
      </c>
      <c r="E6" s="98">
        <v>4</v>
      </c>
      <c r="F6" s="98">
        <v>5</v>
      </c>
      <c r="G6" s="99">
        <v>6</v>
      </c>
      <c r="H6" s="97">
        <v>7</v>
      </c>
      <c r="I6" s="98">
        <v>8</v>
      </c>
      <c r="J6" s="98">
        <v>9</v>
      </c>
      <c r="K6" s="99">
        <v>10</v>
      </c>
    </row>
    <row r="7" spans="1:11" ht="36" customHeight="1">
      <c r="A7" s="1"/>
      <c r="B7" s="91" t="s">
        <v>1</v>
      </c>
      <c r="C7" s="209"/>
      <c r="D7" s="209"/>
      <c r="E7" s="209"/>
      <c r="F7" s="209"/>
      <c r="G7" s="210"/>
      <c r="H7" s="206"/>
      <c r="I7" s="207"/>
      <c r="J7" s="207"/>
      <c r="K7" s="208"/>
    </row>
    <row r="8" spans="1:11" ht="156.75" customHeight="1">
      <c r="A8" s="1"/>
      <c r="B8" s="93" t="s">
        <v>38</v>
      </c>
      <c r="C8" s="100">
        <v>737</v>
      </c>
      <c r="D8" s="101" t="s">
        <v>54</v>
      </c>
      <c r="E8" s="101" t="s">
        <v>55</v>
      </c>
      <c r="F8" s="101" t="s">
        <v>56</v>
      </c>
      <c r="G8" s="102" t="s">
        <v>57</v>
      </c>
      <c r="H8" s="105">
        <v>18249.891261426885</v>
      </c>
      <c r="I8" s="106">
        <v>9250.2643026318747</v>
      </c>
      <c r="J8" s="107">
        <f>I8*0.9752856</f>
        <v>9021.6495705509096</v>
      </c>
      <c r="K8" s="108">
        <f>J8*1.0706921</f>
        <v>9659.408924157251</v>
      </c>
    </row>
    <row r="9" spans="1:11" ht="22.15" customHeight="1">
      <c r="A9" s="1"/>
      <c r="B9" s="196" t="s">
        <v>12</v>
      </c>
      <c r="C9" s="197"/>
      <c r="D9" s="197"/>
      <c r="E9" s="197"/>
      <c r="F9" s="197"/>
      <c r="G9" s="197"/>
      <c r="H9" s="109">
        <v>18249.891261426885</v>
      </c>
      <c r="I9" s="110">
        <v>9250.2643026318747</v>
      </c>
      <c r="J9" s="107">
        <f t="shared" ref="J9:J23" si="0">I9*0.9752856</f>
        <v>9021.6495705509096</v>
      </c>
      <c r="K9" s="108">
        <f t="shared" ref="K9:K23" si="1">J9*1.0706921</f>
        <v>9659.408924157251</v>
      </c>
    </row>
    <row r="10" spans="1:11" ht="150.75" customHeight="1">
      <c r="A10" s="1"/>
      <c r="B10" s="94" t="s">
        <v>41</v>
      </c>
      <c r="C10" s="100">
        <v>737</v>
      </c>
      <c r="D10" s="101" t="s">
        <v>54</v>
      </c>
      <c r="E10" s="101" t="s">
        <v>55</v>
      </c>
      <c r="F10" s="101" t="s">
        <v>56</v>
      </c>
      <c r="G10" s="102" t="s">
        <v>57</v>
      </c>
      <c r="H10" s="111">
        <v>14461.833004194054</v>
      </c>
      <c r="I10" s="107">
        <v>15131.130678859456</v>
      </c>
      <c r="J10" s="107">
        <f t="shared" si="0"/>
        <v>14757.173862809852</v>
      </c>
      <c r="K10" s="108">
        <f t="shared" si="1"/>
        <v>15800.389473236994</v>
      </c>
    </row>
    <row r="11" spans="1:11" ht="24.6" customHeight="1">
      <c r="A11" s="1"/>
      <c r="B11" s="196" t="s">
        <v>12</v>
      </c>
      <c r="C11" s="197"/>
      <c r="D11" s="197"/>
      <c r="E11" s="197"/>
      <c r="F11" s="197"/>
      <c r="G11" s="197"/>
      <c r="H11" s="112">
        <v>14461.833004194054</v>
      </c>
      <c r="I11" s="107">
        <v>15131.130678859456</v>
      </c>
      <c r="J11" s="107">
        <f t="shared" si="0"/>
        <v>14757.173862809852</v>
      </c>
      <c r="K11" s="108">
        <f t="shared" si="1"/>
        <v>15800.389473236994</v>
      </c>
    </row>
    <row r="12" spans="1:11" ht="148.5" customHeight="1">
      <c r="A12" s="1"/>
      <c r="B12" s="94" t="s">
        <v>42</v>
      </c>
      <c r="C12" s="100">
        <v>737</v>
      </c>
      <c r="D12" s="101" t="s">
        <v>54</v>
      </c>
      <c r="E12" s="101" t="s">
        <v>55</v>
      </c>
      <c r="F12" s="101" t="s">
        <v>56</v>
      </c>
      <c r="G12" s="102" t="s">
        <v>57</v>
      </c>
      <c r="H12" s="112">
        <v>24699.108764322431</v>
      </c>
      <c r="I12" s="107">
        <v>24259.16010656441</v>
      </c>
      <c r="J12" s="107">
        <f t="shared" si="0"/>
        <v>23659.609520026734</v>
      </c>
      <c r="K12" s="108">
        <f t="shared" si="1"/>
        <v>25332.157002177417</v>
      </c>
    </row>
    <row r="13" spans="1:11" ht="24.6" customHeight="1">
      <c r="A13" s="1"/>
      <c r="B13" s="196" t="s">
        <v>12</v>
      </c>
      <c r="C13" s="197"/>
      <c r="D13" s="197"/>
      <c r="E13" s="197"/>
      <c r="F13" s="197"/>
      <c r="G13" s="197"/>
      <c r="H13" s="112">
        <v>24699.108764322431</v>
      </c>
      <c r="I13" s="107">
        <v>24259.16010656441</v>
      </c>
      <c r="J13" s="107">
        <f t="shared" si="0"/>
        <v>23659.609520026734</v>
      </c>
      <c r="K13" s="108">
        <f t="shared" si="1"/>
        <v>25332.157002177417</v>
      </c>
    </row>
    <row r="14" spans="1:11" ht="79.5" customHeight="1">
      <c r="A14" s="1"/>
      <c r="B14" s="94" t="s">
        <v>43</v>
      </c>
      <c r="C14" s="114">
        <v>737</v>
      </c>
      <c r="D14" s="115" t="s">
        <v>54</v>
      </c>
      <c r="E14" s="115" t="s">
        <v>55</v>
      </c>
      <c r="F14" s="115" t="s">
        <v>56</v>
      </c>
      <c r="G14" s="116" t="s">
        <v>57</v>
      </c>
      <c r="H14" s="112">
        <v>25751.940580034137</v>
      </c>
      <c r="I14" s="107">
        <v>24840.499832731453</v>
      </c>
      <c r="J14" s="107">
        <f t="shared" si="0"/>
        <v>24226.581783665395</v>
      </c>
      <c r="K14" s="108">
        <f t="shared" si="1"/>
        <v>25939.20972577445</v>
      </c>
    </row>
    <row r="15" spans="1:11" ht="24.6" customHeight="1">
      <c r="A15" s="1"/>
      <c r="B15" s="198" t="s">
        <v>53</v>
      </c>
      <c r="C15" s="198"/>
      <c r="D15" s="198"/>
      <c r="E15" s="198"/>
      <c r="F15" s="198"/>
      <c r="G15" s="198"/>
      <c r="H15" s="112">
        <v>25751.940580034137</v>
      </c>
      <c r="I15" s="107">
        <v>24840.499832731453</v>
      </c>
      <c r="J15" s="107">
        <f t="shared" si="0"/>
        <v>24226.581783665395</v>
      </c>
      <c r="K15" s="108">
        <f t="shared" si="1"/>
        <v>25939.20972577445</v>
      </c>
    </row>
    <row r="16" spans="1:11" ht="154.5" customHeight="1">
      <c r="A16" s="1"/>
      <c r="B16" s="94" t="s">
        <v>46</v>
      </c>
      <c r="C16" s="114">
        <v>737</v>
      </c>
      <c r="D16" s="115" t="s">
        <v>54</v>
      </c>
      <c r="E16" s="115" t="s">
        <v>55</v>
      </c>
      <c r="F16" s="115" t="s">
        <v>56</v>
      </c>
      <c r="G16" s="116" t="s">
        <v>57</v>
      </c>
      <c r="H16" s="112">
        <v>36729.757390022503</v>
      </c>
      <c r="I16" s="107">
        <v>36910.155079212811</v>
      </c>
      <c r="J16" s="107">
        <f t="shared" si="0"/>
        <v>35997.942742523112</v>
      </c>
      <c r="K16" s="108">
        <f t="shared" si="1"/>
        <v>38542.712910671828</v>
      </c>
    </row>
    <row r="17" spans="1:11" ht="24.6" customHeight="1">
      <c r="A17" s="1"/>
      <c r="B17" s="198" t="s">
        <v>12</v>
      </c>
      <c r="C17" s="198"/>
      <c r="D17" s="198"/>
      <c r="E17" s="198"/>
      <c r="F17" s="198"/>
      <c r="G17" s="198"/>
      <c r="H17" s="112">
        <v>36729.757390022503</v>
      </c>
      <c r="I17" s="107">
        <v>36910.155079212811</v>
      </c>
      <c r="J17" s="107">
        <f t="shared" si="0"/>
        <v>35997.942742523112</v>
      </c>
      <c r="K17" s="108">
        <f t="shared" si="1"/>
        <v>38542.712910671828</v>
      </c>
    </row>
    <row r="18" spans="1:11" ht="123.75" customHeight="1">
      <c r="A18" s="1"/>
      <c r="B18" s="94" t="s">
        <v>48</v>
      </c>
      <c r="C18" s="114">
        <v>737</v>
      </c>
      <c r="D18" s="115" t="s">
        <v>54</v>
      </c>
      <c r="E18" s="115" t="s">
        <v>55</v>
      </c>
      <c r="F18" s="115" t="s">
        <v>56</v>
      </c>
      <c r="G18" s="116" t="s">
        <v>57</v>
      </c>
      <c r="H18" s="112">
        <v>18739.350000000002</v>
      </c>
      <c r="I18" s="107">
        <v>18739.349999999999</v>
      </c>
      <c r="J18" s="107">
        <f t="shared" si="0"/>
        <v>18276.218208359998</v>
      </c>
      <c r="K18" s="108">
        <f t="shared" si="1"/>
        <v>19568.202453567206</v>
      </c>
    </row>
    <row r="19" spans="1:11" ht="24.6" customHeight="1">
      <c r="A19" s="1"/>
      <c r="B19" s="195" t="s">
        <v>12</v>
      </c>
      <c r="C19" s="195"/>
      <c r="D19" s="195"/>
      <c r="E19" s="195"/>
      <c r="F19" s="195"/>
      <c r="G19" s="195"/>
      <c r="H19" s="112">
        <v>18739.350000000002</v>
      </c>
      <c r="I19" s="107">
        <v>18739.349999999999</v>
      </c>
      <c r="J19" s="107">
        <f t="shared" si="0"/>
        <v>18276.218208359998</v>
      </c>
      <c r="K19" s="108">
        <f t="shared" si="1"/>
        <v>19568.202453567206</v>
      </c>
    </row>
    <row r="20" spans="1:11" ht="39" customHeight="1">
      <c r="A20" s="1"/>
      <c r="B20" s="95" t="s">
        <v>49</v>
      </c>
      <c r="C20" s="117">
        <v>737</v>
      </c>
      <c r="D20" s="118" t="s">
        <v>54</v>
      </c>
      <c r="E20" s="118" t="s">
        <v>55</v>
      </c>
      <c r="F20" s="118" t="s">
        <v>56</v>
      </c>
      <c r="G20" s="119" t="s">
        <v>57</v>
      </c>
      <c r="H20" s="112">
        <v>2292.6400000000003</v>
      </c>
      <c r="I20" s="107">
        <v>16884.989999999998</v>
      </c>
      <c r="J20" s="107">
        <f t="shared" si="0"/>
        <v>16467.687603143997</v>
      </c>
      <c r="K20" s="108">
        <f t="shared" si="1"/>
        <v>17631.823021954213</v>
      </c>
    </row>
    <row r="21" spans="1:11" ht="24.6" customHeight="1">
      <c r="A21" s="1"/>
      <c r="B21" s="195" t="s">
        <v>12</v>
      </c>
      <c r="C21" s="195"/>
      <c r="D21" s="195"/>
      <c r="E21" s="195"/>
      <c r="F21" s="195"/>
      <c r="G21" s="195"/>
      <c r="H21" s="112">
        <v>2292.6400000000003</v>
      </c>
      <c r="I21" s="107">
        <v>16884.989999999998</v>
      </c>
      <c r="J21" s="107">
        <f t="shared" si="0"/>
        <v>16467.687603143997</v>
      </c>
      <c r="K21" s="108">
        <f t="shared" si="1"/>
        <v>17631.823021954213</v>
      </c>
    </row>
    <row r="22" spans="1:11" ht="96" customHeight="1">
      <c r="A22" s="1"/>
      <c r="B22" s="95" t="s">
        <v>51</v>
      </c>
      <c r="C22" s="117">
        <v>737</v>
      </c>
      <c r="D22" s="118" t="s">
        <v>54</v>
      </c>
      <c r="E22" s="118" t="s">
        <v>55</v>
      </c>
      <c r="F22" s="118" t="s">
        <v>56</v>
      </c>
      <c r="G22" s="119" t="s">
        <v>57</v>
      </c>
      <c r="H22" s="112">
        <v>1165.5999999999999</v>
      </c>
      <c r="I22" s="107">
        <v>1113.3500000000001</v>
      </c>
      <c r="J22" s="107">
        <f t="shared" si="0"/>
        <v>1085.8342227600001</v>
      </c>
      <c r="K22" s="108">
        <f t="shared" si="1"/>
        <v>1162.5941242187723</v>
      </c>
    </row>
    <row r="23" spans="1:11" ht="24.6" customHeight="1">
      <c r="A23" s="1"/>
      <c r="B23" s="195" t="s">
        <v>12</v>
      </c>
      <c r="C23" s="195"/>
      <c r="D23" s="195"/>
      <c r="E23" s="195"/>
      <c r="F23" s="195"/>
      <c r="G23" s="195"/>
      <c r="H23" s="112">
        <v>1165.5999999999999</v>
      </c>
      <c r="I23" s="107">
        <v>1113.3500000000001</v>
      </c>
      <c r="J23" s="107">
        <f t="shared" si="0"/>
        <v>1085.8342227600001</v>
      </c>
      <c r="K23" s="108">
        <f t="shared" si="1"/>
        <v>1162.5941242187723</v>
      </c>
    </row>
    <row r="24" spans="1:11" ht="39.75" customHeight="1">
      <c r="A24" s="1"/>
      <c r="B24" s="91" t="s">
        <v>11</v>
      </c>
      <c r="C24" s="89"/>
      <c r="D24" s="89"/>
      <c r="E24" s="89"/>
      <c r="F24" s="89"/>
      <c r="G24" s="90"/>
      <c r="H24" s="199"/>
      <c r="I24" s="200"/>
      <c r="J24" s="200"/>
      <c r="K24" s="201"/>
    </row>
    <row r="25" spans="1:11" ht="25.15" customHeight="1">
      <c r="A25" s="1"/>
      <c r="B25" s="13"/>
      <c r="C25" s="120"/>
      <c r="D25" s="121"/>
      <c r="E25" s="121"/>
      <c r="F25" s="121"/>
      <c r="G25" s="122"/>
      <c r="H25" s="112"/>
      <c r="I25" s="107"/>
      <c r="J25" s="107"/>
      <c r="K25" s="108"/>
    </row>
    <row r="26" spans="1:11" ht="22.5" customHeight="1">
      <c r="B26" s="205" t="s">
        <v>30</v>
      </c>
      <c r="C26" s="205"/>
      <c r="D26" s="205"/>
      <c r="E26" s="205"/>
      <c r="F26" s="205"/>
      <c r="G26" s="205"/>
      <c r="H26" s="113">
        <f>H9+H11+H13+H15+H17+H19+H21+H23</f>
        <v>142090.12100000004</v>
      </c>
      <c r="I26" s="113">
        <f>I9+I11+I13+I15+I17+I19+I21+I23</f>
        <v>147128.9</v>
      </c>
      <c r="J26" s="113">
        <f>J9+J11+J13+J15+J17+J19+J21+J23</f>
        <v>143492.69751384002</v>
      </c>
      <c r="K26" s="113">
        <f>K9+K11+K13+K15+K17+K19+K21+K23</f>
        <v>153636.49763575813</v>
      </c>
    </row>
    <row r="27" spans="1:11" ht="9" hidden="1" customHeight="1"/>
    <row r="28" spans="1:11" ht="4.5" customHeight="1">
      <c r="B28" s="6"/>
      <c r="C28" s="6"/>
      <c r="D28" s="6"/>
      <c r="E28" s="6"/>
      <c r="F28" s="6"/>
      <c r="G28" s="6"/>
      <c r="H28" s="7"/>
      <c r="I28" s="7"/>
      <c r="J28" s="7"/>
      <c r="K28" s="7"/>
    </row>
    <row r="29" spans="1:11" ht="87" customHeight="1">
      <c r="B29" s="194"/>
      <c r="C29" s="194"/>
      <c r="D29" s="194"/>
      <c r="E29" s="194"/>
      <c r="F29" s="194"/>
      <c r="G29" s="194"/>
      <c r="H29" s="194"/>
      <c r="I29" s="194"/>
      <c r="J29" s="194"/>
      <c r="K29" s="194"/>
    </row>
  </sheetData>
  <mergeCells count="17">
    <mergeCell ref="B2:K2"/>
    <mergeCell ref="B4:B5"/>
    <mergeCell ref="B26:G26"/>
    <mergeCell ref="B19:G19"/>
    <mergeCell ref="B21:G21"/>
    <mergeCell ref="H4:K4"/>
    <mergeCell ref="C4:G4"/>
    <mergeCell ref="B9:G9"/>
    <mergeCell ref="B11:G11"/>
    <mergeCell ref="H7:K7"/>
    <mergeCell ref="C7:G7"/>
    <mergeCell ref="B29:K29"/>
    <mergeCell ref="B23:G23"/>
    <mergeCell ref="B13:G13"/>
    <mergeCell ref="B15:G15"/>
    <mergeCell ref="B17:G17"/>
    <mergeCell ref="H24:K24"/>
  </mergeCells>
  <phoneticPr fontId="6" type="noConversion"/>
  <pageMargins left="0.9055118110236221" right="0.39370078740157483" top="0.55118110236220474" bottom="0.55118110236220474" header="0.15748031496062992" footer="0.15748031496062992"/>
  <pageSetup paperSize="9" scale="60" firstPageNumber="37" fitToHeight="0" orientation="landscape" useFirstPageNumber="1" r:id="rId1"/>
  <headerFooter differentFirst="1" alignWithMargins="0">
    <oddFooter>&amp;C&amp;N</oddFooter>
  </headerFooter>
</worksheet>
</file>

<file path=xl/worksheets/sheet3.xml><?xml version="1.0" encoding="utf-8"?>
<worksheet xmlns="http://schemas.openxmlformats.org/spreadsheetml/2006/main" xmlns:r="http://schemas.openxmlformats.org/officeDocument/2006/relationships">
  <dimension ref="A1:M31"/>
  <sheetViews>
    <sheetView showGridLines="0" view="pageBreakPreview" zoomScale="75" workbookViewId="0">
      <pane xSplit="1" ySplit="10" topLeftCell="B11" activePane="bottomRight" state="frozen"/>
      <selection pane="topRight" activeCell="B1" sqref="B1"/>
      <selection pane="bottomLeft" activeCell="A11" sqref="A11"/>
      <selection pane="bottomRight" activeCell="E13" sqref="E13"/>
    </sheetView>
  </sheetViews>
  <sheetFormatPr defaultRowHeight="12.75"/>
  <cols>
    <col min="1" max="1" width="2.140625" style="3" customWidth="1"/>
    <col min="2" max="2" width="11.28515625" style="3" customWidth="1"/>
    <col min="3" max="3" width="11.140625" style="3" customWidth="1"/>
    <col min="4" max="4" width="11.5703125" style="3" customWidth="1"/>
    <col min="5" max="5" width="22.85546875" style="3" customWidth="1"/>
    <col min="6" max="6" width="12.5703125" style="3" customWidth="1"/>
    <col min="7" max="7" width="26.85546875" style="3" customWidth="1"/>
    <col min="8" max="8" width="26.140625" style="3" customWidth="1"/>
    <col min="9" max="9" width="25.85546875" style="3" customWidth="1"/>
    <col min="10" max="10" width="26.42578125" style="3" customWidth="1"/>
    <col min="11" max="16384" width="9.140625" style="3"/>
  </cols>
  <sheetData>
    <row r="1" spans="1:13" ht="8.85" customHeight="1">
      <c r="A1" s="1"/>
      <c r="B1" s="2"/>
      <c r="C1" s="2"/>
      <c r="D1" s="2"/>
      <c r="E1" s="2"/>
      <c r="F1" s="1"/>
      <c r="G1" s="1"/>
      <c r="H1" s="1"/>
      <c r="I1" s="1"/>
      <c r="J1" s="1"/>
    </row>
    <row r="2" spans="1:13" ht="0.4" hidden="1" customHeight="1">
      <c r="A2" s="1"/>
      <c r="B2" s="2"/>
      <c r="C2" s="2"/>
      <c r="D2" s="2"/>
      <c r="E2" s="2"/>
      <c r="F2" s="1"/>
      <c r="G2" s="1"/>
      <c r="H2" s="1"/>
      <c r="I2" s="1"/>
      <c r="J2" s="1"/>
    </row>
    <row r="3" spans="1:13" ht="0.4" hidden="1" customHeight="1">
      <c r="A3" s="1"/>
      <c r="B3" s="2"/>
      <c r="C3" s="2"/>
      <c r="D3" s="2"/>
      <c r="E3" s="2"/>
      <c r="F3" s="1"/>
      <c r="G3" s="1"/>
      <c r="H3" s="1"/>
      <c r="I3" s="1"/>
      <c r="J3" s="1"/>
    </row>
    <row r="4" spans="1:13" ht="0.4" customHeight="1">
      <c r="A4" s="1"/>
      <c r="B4" s="2"/>
      <c r="C4" s="2"/>
      <c r="D4" s="2"/>
      <c r="E4" s="2"/>
      <c r="F4" s="1"/>
      <c r="G4" s="1"/>
      <c r="H4" s="1"/>
      <c r="I4" s="1"/>
      <c r="J4" s="1"/>
    </row>
    <row r="5" spans="1:13" ht="69" customHeight="1">
      <c r="A5" s="1"/>
      <c r="B5" s="4"/>
      <c r="C5" s="4"/>
      <c r="D5" s="4"/>
      <c r="E5" s="4"/>
      <c r="F5" s="1"/>
      <c r="G5" s="1"/>
      <c r="H5" s="1"/>
      <c r="I5" s="1"/>
      <c r="J5" s="10" t="s">
        <v>20</v>
      </c>
    </row>
    <row r="6" spans="1:13" ht="70.5" customHeight="1">
      <c r="A6" s="1"/>
      <c r="B6" s="202" t="s">
        <v>36</v>
      </c>
      <c r="C6" s="202"/>
      <c r="D6" s="202"/>
      <c r="E6" s="202"/>
      <c r="F6" s="202"/>
      <c r="G6" s="202"/>
      <c r="H6" s="202"/>
      <c r="I6" s="202"/>
      <c r="J6" s="202"/>
      <c r="K6" s="9"/>
      <c r="L6" s="9"/>
      <c r="M6" s="9"/>
    </row>
    <row r="7" spans="1:13" ht="12.75" customHeight="1">
      <c r="A7" s="1"/>
      <c r="B7" s="4"/>
      <c r="C7" s="4"/>
      <c r="D7" s="4"/>
      <c r="E7" s="4"/>
      <c r="F7" s="1"/>
      <c r="G7" s="1"/>
      <c r="H7" s="1"/>
      <c r="I7" s="1"/>
      <c r="J7" s="1"/>
    </row>
    <row r="8" spans="1:13" ht="103.5" customHeight="1">
      <c r="A8" s="1"/>
      <c r="B8" s="203" t="s">
        <v>7</v>
      </c>
      <c r="C8" s="203"/>
      <c r="D8" s="203"/>
      <c r="E8" s="203"/>
      <c r="F8" s="203"/>
      <c r="G8" s="203" t="s">
        <v>37</v>
      </c>
      <c r="H8" s="203"/>
      <c r="I8" s="203"/>
      <c r="J8" s="203"/>
    </row>
    <row r="9" spans="1:13" ht="73.5" customHeight="1">
      <c r="A9" s="1"/>
      <c r="B9" s="65" t="s">
        <v>25</v>
      </c>
      <c r="C9" s="59" t="s">
        <v>8</v>
      </c>
      <c r="D9" s="59" t="s">
        <v>33</v>
      </c>
      <c r="E9" s="59" t="s">
        <v>9</v>
      </c>
      <c r="F9" s="60" t="s">
        <v>10</v>
      </c>
      <c r="G9" s="65" t="s">
        <v>72</v>
      </c>
      <c r="H9" s="59" t="s">
        <v>73</v>
      </c>
      <c r="I9" s="59" t="s">
        <v>74</v>
      </c>
      <c r="J9" s="60" t="s">
        <v>75</v>
      </c>
    </row>
    <row r="10" spans="1:13" ht="14.25" customHeight="1">
      <c r="A10" s="1"/>
      <c r="B10" s="97">
        <v>1</v>
      </c>
      <c r="C10" s="98">
        <v>2</v>
      </c>
      <c r="D10" s="98">
        <v>3</v>
      </c>
      <c r="E10" s="98">
        <v>4</v>
      </c>
      <c r="F10" s="99">
        <v>5</v>
      </c>
      <c r="G10" s="97">
        <v>6</v>
      </c>
      <c r="H10" s="98">
        <v>7</v>
      </c>
      <c r="I10" s="98">
        <v>8</v>
      </c>
      <c r="J10" s="99">
        <v>9</v>
      </c>
    </row>
    <row r="11" spans="1:13" ht="22.15" customHeight="1">
      <c r="A11" s="1"/>
      <c r="B11" s="120">
        <v>737</v>
      </c>
      <c r="C11" s="121" t="s">
        <v>54</v>
      </c>
      <c r="D11" s="121" t="s">
        <v>55</v>
      </c>
      <c r="E11" s="121" t="s">
        <v>56</v>
      </c>
      <c r="F11" s="122" t="s">
        <v>57</v>
      </c>
      <c r="G11" s="123">
        <v>2682.5</v>
      </c>
      <c r="H11" s="103">
        <v>2852.9</v>
      </c>
      <c r="I11" s="103">
        <v>2852.9</v>
      </c>
      <c r="J11" s="104">
        <v>2852.9</v>
      </c>
    </row>
    <row r="12" spans="1:13" ht="22.15" customHeight="1">
      <c r="A12" s="1"/>
      <c r="B12" s="120"/>
      <c r="C12" s="121"/>
      <c r="D12" s="121"/>
      <c r="E12" s="121"/>
      <c r="F12" s="122"/>
      <c r="G12" s="124"/>
      <c r="H12" s="125"/>
      <c r="I12" s="125"/>
      <c r="J12" s="126"/>
    </row>
    <row r="13" spans="1:13" ht="22.15" customHeight="1">
      <c r="A13" s="1"/>
      <c r="B13" s="120"/>
      <c r="C13" s="121"/>
      <c r="D13" s="121"/>
      <c r="E13" s="121"/>
      <c r="F13" s="122"/>
      <c r="G13" s="124"/>
      <c r="H13" s="125"/>
      <c r="I13" s="125"/>
      <c r="J13" s="126"/>
    </row>
    <row r="14" spans="1:13" ht="22.15" hidden="1" customHeight="1">
      <c r="A14" s="1"/>
      <c r="B14" s="120"/>
      <c r="C14" s="121"/>
      <c r="D14" s="121"/>
      <c r="E14" s="121"/>
      <c r="F14" s="122"/>
      <c r="G14" s="127"/>
      <c r="H14" s="128"/>
      <c r="I14" s="128"/>
      <c r="J14" s="129"/>
    </row>
    <row r="15" spans="1:13" ht="22.15" hidden="1" customHeight="1">
      <c r="A15" s="1"/>
      <c r="B15" s="120"/>
      <c r="C15" s="121"/>
      <c r="D15" s="121"/>
      <c r="E15" s="121"/>
      <c r="F15" s="122"/>
      <c r="G15" s="127"/>
      <c r="H15" s="128"/>
      <c r="I15" s="128"/>
      <c r="J15" s="129"/>
    </row>
    <row r="16" spans="1:13" ht="22.15" hidden="1" customHeight="1">
      <c r="A16" s="1"/>
      <c r="B16" s="120"/>
      <c r="C16" s="121"/>
      <c r="D16" s="121"/>
      <c r="E16" s="121"/>
      <c r="F16" s="122"/>
      <c r="G16" s="127"/>
      <c r="H16" s="128"/>
      <c r="I16" s="128"/>
      <c r="J16" s="129"/>
    </row>
    <row r="17" spans="1:10" ht="22.15" hidden="1" customHeight="1">
      <c r="A17" s="1"/>
      <c r="B17" s="120"/>
      <c r="C17" s="121"/>
      <c r="D17" s="121"/>
      <c r="E17" s="121"/>
      <c r="F17" s="122"/>
      <c r="G17" s="127"/>
      <c r="H17" s="128"/>
      <c r="I17" s="128"/>
      <c r="J17" s="129"/>
    </row>
    <row r="18" spans="1:10" ht="24.6" hidden="1" customHeight="1">
      <c r="A18" s="1"/>
      <c r="B18" s="120"/>
      <c r="C18" s="121"/>
      <c r="D18" s="121"/>
      <c r="E18" s="121"/>
      <c r="F18" s="122"/>
      <c r="G18" s="127"/>
      <c r="H18" s="128"/>
      <c r="I18" s="128"/>
      <c r="J18" s="129"/>
    </row>
    <row r="19" spans="1:10" ht="25.15" hidden="1" customHeight="1">
      <c r="A19" s="1"/>
      <c r="B19" s="120"/>
      <c r="C19" s="121"/>
      <c r="D19" s="121"/>
      <c r="E19" s="121"/>
      <c r="F19" s="122"/>
      <c r="G19" s="127"/>
      <c r="H19" s="128"/>
      <c r="I19" s="128"/>
      <c r="J19" s="129"/>
    </row>
    <row r="20" spans="1:10" ht="24" hidden="1" customHeight="1">
      <c r="A20" s="1"/>
      <c r="B20" s="120"/>
      <c r="C20" s="121"/>
      <c r="D20" s="121"/>
      <c r="E20" s="121"/>
      <c r="F20" s="122"/>
      <c r="G20" s="127"/>
      <c r="H20" s="128"/>
      <c r="I20" s="128"/>
      <c r="J20" s="129"/>
    </row>
    <row r="21" spans="1:10" ht="24" hidden="1" customHeight="1">
      <c r="A21" s="1"/>
      <c r="B21" s="120"/>
      <c r="C21" s="121"/>
      <c r="D21" s="121"/>
      <c r="E21" s="121"/>
      <c r="F21" s="122"/>
      <c r="G21" s="127"/>
      <c r="H21" s="128"/>
      <c r="I21" s="128"/>
      <c r="J21" s="129"/>
    </row>
    <row r="22" spans="1:10" ht="24" customHeight="1">
      <c r="A22" s="1"/>
      <c r="B22" s="120"/>
      <c r="C22" s="121"/>
      <c r="D22" s="121"/>
      <c r="E22" s="121"/>
      <c r="F22" s="122"/>
      <c r="G22" s="127"/>
      <c r="H22" s="128"/>
      <c r="I22" s="128"/>
      <c r="J22" s="129"/>
    </row>
    <row r="23" spans="1:10" ht="24" customHeight="1">
      <c r="A23" s="1"/>
      <c r="B23" s="120"/>
      <c r="C23" s="121"/>
      <c r="D23" s="121"/>
      <c r="E23" s="121"/>
      <c r="F23" s="122"/>
      <c r="G23" s="127"/>
      <c r="H23" s="128"/>
      <c r="I23" s="128"/>
      <c r="J23" s="129"/>
    </row>
    <row r="24" spans="1:10" ht="26.45" customHeight="1">
      <c r="A24" s="1"/>
      <c r="B24" s="120"/>
      <c r="C24" s="121"/>
      <c r="D24" s="121"/>
      <c r="E24" s="121"/>
      <c r="F24" s="122"/>
      <c r="G24" s="127"/>
      <c r="H24" s="128"/>
      <c r="I24" s="128"/>
      <c r="J24" s="129"/>
    </row>
    <row r="25" spans="1:10" ht="23.65" customHeight="1">
      <c r="A25" s="1"/>
      <c r="B25" s="120"/>
      <c r="C25" s="121"/>
      <c r="D25" s="121"/>
      <c r="E25" s="121"/>
      <c r="F25" s="122"/>
      <c r="G25" s="127"/>
      <c r="H25" s="128"/>
      <c r="I25" s="128"/>
      <c r="J25" s="129"/>
    </row>
    <row r="26" spans="1:10" ht="25.15" customHeight="1">
      <c r="A26" s="5"/>
      <c r="B26" s="211" t="s">
        <v>13</v>
      </c>
      <c r="C26" s="211"/>
      <c r="D26" s="211"/>
      <c r="E26" s="211"/>
      <c r="F26" s="211"/>
      <c r="G26" s="130">
        <f>G11</f>
        <v>2682.5</v>
      </c>
      <c r="H26" s="131">
        <f>H11</f>
        <v>2852.9</v>
      </c>
      <c r="I26" s="131">
        <f>I11</f>
        <v>2852.9</v>
      </c>
      <c r="J26" s="132">
        <f>J11</f>
        <v>2852.9</v>
      </c>
    </row>
    <row r="27" spans="1:10" ht="28.5" customHeight="1">
      <c r="F27" s="8"/>
      <c r="J27" s="8"/>
    </row>
    <row r="28" spans="1:10" ht="9" customHeight="1"/>
    <row r="29" spans="1:10" ht="5.25" customHeight="1">
      <c r="B29" s="212"/>
      <c r="C29" s="212"/>
      <c r="D29" s="212"/>
      <c r="E29" s="212"/>
      <c r="F29" s="212"/>
      <c r="G29" s="212"/>
      <c r="H29" s="212"/>
      <c r="I29" s="212"/>
      <c r="J29" s="212"/>
    </row>
    <row r="30" spans="1:10" ht="31.9" customHeight="1">
      <c r="B30" s="6"/>
      <c r="C30" s="6"/>
      <c r="D30" s="6"/>
      <c r="E30" s="6"/>
      <c r="F30" s="6"/>
      <c r="G30" s="7"/>
      <c r="H30" s="7"/>
      <c r="I30" s="7"/>
      <c r="J30" s="7"/>
    </row>
    <row r="31" spans="1:10" ht="87" customHeight="1">
      <c r="B31" s="194"/>
      <c r="C31" s="194"/>
      <c r="D31" s="194"/>
      <c r="E31" s="194"/>
      <c r="F31" s="194"/>
      <c r="G31" s="194"/>
      <c r="H31" s="194"/>
      <c r="I31" s="194"/>
      <c r="J31" s="194"/>
    </row>
  </sheetData>
  <mergeCells count="6">
    <mergeCell ref="B26:F26"/>
    <mergeCell ref="B29:J29"/>
    <mergeCell ref="B31:J31"/>
    <mergeCell ref="B6:J6"/>
    <mergeCell ref="B8:F8"/>
    <mergeCell ref="G8:J8"/>
  </mergeCells>
  <phoneticPr fontId="6" type="noConversion"/>
  <pageMargins left="1.299212598425197" right="0.39370078740157483" top="0.74803149606299213" bottom="0.35433070866141736" header="0.15748031496062992" footer="0.15748031496062992"/>
  <pageSetup paperSize="9" scale="70" firstPageNumber="37"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dimension ref="A1:O33"/>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E15" sqref="E15:E22"/>
    </sheetView>
  </sheetViews>
  <sheetFormatPr defaultRowHeight="12.75"/>
  <cols>
    <col min="1" max="1" width="2.140625" style="3" customWidth="1"/>
    <col min="2" max="2" width="11.5703125" style="3" customWidth="1"/>
    <col min="3" max="3" width="10.7109375" style="3" customWidth="1"/>
    <col min="4" max="4" width="9.42578125" style="3" customWidth="1"/>
    <col min="5" max="5" width="21" style="3" customWidth="1"/>
    <col min="6" max="6" width="12.140625" style="3" customWidth="1"/>
    <col min="7" max="9" width="24.42578125" style="3" customWidth="1"/>
    <col min="10" max="10" width="24.28515625" style="3" customWidth="1"/>
    <col min="11" max="16384" width="9.140625" style="3"/>
  </cols>
  <sheetData>
    <row r="1" spans="1:15" ht="8.85" customHeight="1">
      <c r="A1" s="1"/>
      <c r="B1" s="2"/>
      <c r="C1" s="2"/>
      <c r="D1" s="2"/>
      <c r="E1" s="2"/>
      <c r="F1" s="1"/>
      <c r="G1" s="1"/>
      <c r="H1" s="1"/>
      <c r="I1" s="1"/>
      <c r="J1" s="1"/>
    </row>
    <row r="2" spans="1:15" ht="0.4" hidden="1" customHeight="1">
      <c r="A2" s="1"/>
      <c r="B2" s="2"/>
      <c r="C2" s="2"/>
      <c r="D2" s="2"/>
      <c r="E2" s="2"/>
      <c r="F2" s="1"/>
      <c r="G2" s="1"/>
      <c r="H2" s="1"/>
      <c r="I2" s="1"/>
      <c r="J2" s="1"/>
    </row>
    <row r="3" spans="1:15" ht="0.4" hidden="1" customHeight="1">
      <c r="A3" s="1"/>
      <c r="B3" s="2"/>
      <c r="C3" s="2"/>
      <c r="D3" s="2"/>
      <c r="E3" s="2"/>
      <c r="F3" s="1"/>
      <c r="G3" s="1"/>
      <c r="H3" s="1"/>
      <c r="I3" s="1"/>
      <c r="J3" s="1"/>
    </row>
    <row r="4" spans="1:15" ht="0.4" customHeight="1">
      <c r="A4" s="1"/>
      <c r="B4" s="2"/>
      <c r="C4" s="2"/>
      <c r="D4" s="2"/>
      <c r="E4" s="2"/>
      <c r="F4" s="1"/>
      <c r="G4" s="1"/>
      <c r="H4" s="1"/>
      <c r="I4" s="1"/>
      <c r="J4" s="1"/>
    </row>
    <row r="5" spans="1:15" ht="18.75" customHeight="1">
      <c r="A5" s="1"/>
      <c r="B5" s="4"/>
      <c r="C5" s="4"/>
      <c r="D5" s="4"/>
      <c r="E5" s="4"/>
      <c r="F5" s="1"/>
      <c r="G5" s="1"/>
      <c r="H5" s="1"/>
      <c r="I5" s="1"/>
      <c r="J5" s="12"/>
    </row>
    <row r="6" spans="1:15" ht="54.75" customHeight="1">
      <c r="A6" s="1"/>
      <c r="B6" s="4"/>
      <c r="C6" s="4"/>
      <c r="D6" s="4"/>
      <c r="E6" s="4"/>
      <c r="F6" s="1"/>
      <c r="G6" s="1"/>
      <c r="H6" s="1"/>
      <c r="I6" s="1"/>
      <c r="J6" s="10" t="s">
        <v>21</v>
      </c>
    </row>
    <row r="7" spans="1:15" ht="50.25" customHeight="1">
      <c r="A7" s="1"/>
      <c r="B7" s="202" t="s">
        <v>31</v>
      </c>
      <c r="C7" s="202"/>
      <c r="D7" s="215"/>
      <c r="E7" s="215"/>
      <c r="F7" s="215"/>
      <c r="G7" s="215"/>
      <c r="H7" s="215"/>
      <c r="I7" s="215"/>
      <c r="J7" s="215"/>
      <c r="K7" s="9"/>
      <c r="L7" s="9"/>
      <c r="M7" s="9"/>
    </row>
    <row r="8" spans="1:15" ht="11.25" customHeight="1">
      <c r="A8" s="1"/>
      <c r="B8" s="4"/>
      <c r="C8" s="4"/>
      <c r="D8" s="4"/>
      <c r="E8" s="4"/>
      <c r="F8" s="1"/>
      <c r="G8" s="1"/>
      <c r="H8" s="1"/>
      <c r="I8" s="1"/>
      <c r="J8" s="1"/>
      <c r="M8" s="11"/>
      <c r="N8" s="11"/>
      <c r="O8" s="11"/>
    </row>
    <row r="9" spans="1:15" ht="63" customHeight="1">
      <c r="A9" s="1"/>
      <c r="B9" s="203" t="s">
        <v>7</v>
      </c>
      <c r="C9" s="203"/>
      <c r="D9" s="203"/>
      <c r="E9" s="203"/>
      <c r="F9" s="203"/>
      <c r="G9" s="203" t="s">
        <v>23</v>
      </c>
      <c r="H9" s="203"/>
      <c r="I9" s="203"/>
      <c r="J9" s="216"/>
      <c r="M9" s="10"/>
      <c r="N9" s="10"/>
      <c r="O9" s="10"/>
    </row>
    <row r="10" spans="1:15" ht="74.25" customHeight="1">
      <c r="A10" s="1"/>
      <c r="B10" s="65" t="s">
        <v>25</v>
      </c>
      <c r="C10" s="59" t="s">
        <v>8</v>
      </c>
      <c r="D10" s="59" t="s">
        <v>33</v>
      </c>
      <c r="E10" s="59" t="s">
        <v>9</v>
      </c>
      <c r="F10" s="60" t="s">
        <v>10</v>
      </c>
      <c r="G10" s="65" t="s">
        <v>72</v>
      </c>
      <c r="H10" s="59" t="s">
        <v>73</v>
      </c>
      <c r="I10" s="59" t="s">
        <v>74</v>
      </c>
      <c r="J10" s="60" t="s">
        <v>75</v>
      </c>
    </row>
    <row r="11" spans="1:15" ht="14.25" customHeight="1">
      <c r="A11" s="1"/>
      <c r="B11" s="97">
        <v>1</v>
      </c>
      <c r="C11" s="98">
        <v>2</v>
      </c>
      <c r="D11" s="98">
        <v>3</v>
      </c>
      <c r="E11" s="98">
        <v>4</v>
      </c>
      <c r="F11" s="99">
        <v>5</v>
      </c>
      <c r="G11" s="97">
        <v>6</v>
      </c>
      <c r="H11" s="98">
        <v>7</v>
      </c>
      <c r="I11" s="98">
        <v>8</v>
      </c>
      <c r="J11" s="99">
        <v>9</v>
      </c>
    </row>
    <row r="12" spans="1:15" ht="22.15" customHeight="1">
      <c r="A12" s="1"/>
      <c r="B12" s="142">
        <v>737</v>
      </c>
      <c r="C12" s="143" t="s">
        <v>54</v>
      </c>
      <c r="D12" s="143" t="s">
        <v>55</v>
      </c>
      <c r="E12" s="143" t="s">
        <v>56</v>
      </c>
      <c r="F12" s="144" t="s">
        <v>57</v>
      </c>
      <c r="G12" s="157">
        <f>'Объемы ассигн на имущ и нал'!G11+'Объемы ассигн без имущ и нал'!H26</f>
        <v>144772.62100000004</v>
      </c>
      <c r="H12" s="158">
        <f>'Объемы ассигн на имущ и нал'!H11+'Объемы ассигн без имущ и нал'!I26</f>
        <v>149981.79999999999</v>
      </c>
      <c r="I12" s="158">
        <f>'Объемы ассигн на имущ и нал'!I11+'Объемы ассигн без имущ и нал'!J26</f>
        <v>146345.59751384001</v>
      </c>
      <c r="J12" s="159">
        <f>'Объемы ассигн на имущ и нал'!J11+'Объемы ассигн без имущ и нал'!K26</f>
        <v>156489.39763575813</v>
      </c>
    </row>
    <row r="13" spans="1:15" ht="22.15" customHeight="1">
      <c r="A13" s="1"/>
      <c r="B13" s="133"/>
      <c r="C13" s="134"/>
      <c r="D13" s="134"/>
      <c r="E13" s="134"/>
      <c r="F13" s="135"/>
      <c r="G13" s="145"/>
      <c r="H13" s="146"/>
      <c r="I13" s="146"/>
      <c r="J13" s="147"/>
    </row>
    <row r="14" spans="1:15" ht="22.15" customHeight="1">
      <c r="A14" s="1"/>
      <c r="B14" s="133"/>
      <c r="C14" s="134"/>
      <c r="D14" s="134"/>
      <c r="E14" s="134"/>
      <c r="F14" s="135"/>
      <c r="G14" s="145"/>
      <c r="H14" s="146"/>
      <c r="I14" s="146"/>
      <c r="J14" s="147"/>
    </row>
    <row r="15" spans="1:15" ht="22.15" hidden="1" customHeight="1">
      <c r="A15" s="1"/>
      <c r="B15" s="133"/>
      <c r="C15" s="134"/>
      <c r="D15" s="134"/>
      <c r="E15" s="134"/>
      <c r="F15" s="135"/>
      <c r="G15" s="145"/>
      <c r="H15" s="146"/>
      <c r="I15" s="146"/>
      <c r="J15" s="147"/>
    </row>
    <row r="16" spans="1:15" ht="22.15" hidden="1" customHeight="1">
      <c r="A16" s="1"/>
      <c r="B16" s="133"/>
      <c r="C16" s="134"/>
      <c r="D16" s="134"/>
      <c r="E16" s="134"/>
      <c r="F16" s="135"/>
      <c r="G16" s="145"/>
      <c r="H16" s="146"/>
      <c r="I16" s="146"/>
      <c r="J16" s="147"/>
    </row>
    <row r="17" spans="1:10" ht="22.15" hidden="1" customHeight="1">
      <c r="A17" s="1"/>
      <c r="B17" s="133"/>
      <c r="C17" s="134"/>
      <c r="D17" s="134"/>
      <c r="E17" s="134"/>
      <c r="F17" s="135"/>
      <c r="G17" s="145"/>
      <c r="H17" s="146"/>
      <c r="I17" s="146"/>
      <c r="J17" s="147"/>
    </row>
    <row r="18" spans="1:10" ht="22.15" hidden="1" customHeight="1">
      <c r="A18" s="1"/>
      <c r="B18" s="136"/>
      <c r="C18" s="137"/>
      <c r="D18" s="137"/>
      <c r="E18" s="137"/>
      <c r="F18" s="138"/>
      <c r="G18" s="148"/>
      <c r="H18" s="149"/>
      <c r="I18" s="149"/>
      <c r="J18" s="150"/>
    </row>
    <row r="19" spans="1:10" ht="22.15" hidden="1" customHeight="1">
      <c r="A19" s="1"/>
      <c r="B19" s="136"/>
      <c r="C19" s="137"/>
      <c r="D19" s="137"/>
      <c r="E19" s="137"/>
      <c r="F19" s="138"/>
      <c r="G19" s="148"/>
      <c r="H19" s="149"/>
      <c r="I19" s="149"/>
      <c r="J19" s="150"/>
    </row>
    <row r="20" spans="1:10" ht="22.15" hidden="1" customHeight="1">
      <c r="A20" s="1"/>
      <c r="B20" s="136"/>
      <c r="C20" s="137"/>
      <c r="D20" s="137"/>
      <c r="E20" s="137"/>
      <c r="F20" s="138"/>
      <c r="G20" s="148"/>
      <c r="H20" s="149"/>
      <c r="I20" s="149"/>
      <c r="J20" s="150"/>
    </row>
    <row r="21" spans="1:10" ht="22.15" hidden="1" customHeight="1">
      <c r="A21" s="1"/>
      <c r="B21" s="136"/>
      <c r="C21" s="137"/>
      <c r="D21" s="137"/>
      <c r="E21" s="137"/>
      <c r="F21" s="138"/>
      <c r="G21" s="148"/>
      <c r="H21" s="149"/>
      <c r="I21" s="149"/>
      <c r="J21" s="150"/>
    </row>
    <row r="22" spans="1:10" ht="25.15" hidden="1" customHeight="1">
      <c r="A22" s="1"/>
      <c r="B22" s="136"/>
      <c r="C22" s="137"/>
      <c r="D22" s="137"/>
      <c r="E22" s="137"/>
      <c r="F22" s="138"/>
      <c r="G22" s="148"/>
      <c r="H22" s="149"/>
      <c r="I22" s="149"/>
      <c r="J22" s="150"/>
    </row>
    <row r="23" spans="1:10" ht="24" customHeight="1">
      <c r="A23" s="1"/>
      <c r="B23" s="136"/>
      <c r="C23" s="137"/>
      <c r="D23" s="137"/>
      <c r="E23" s="137"/>
      <c r="F23" s="138"/>
      <c r="G23" s="148"/>
      <c r="H23" s="149"/>
      <c r="I23" s="149"/>
      <c r="J23" s="150"/>
    </row>
    <row r="24" spans="1:10" ht="24" customHeight="1">
      <c r="A24" s="1"/>
      <c r="B24" s="136"/>
      <c r="C24" s="137"/>
      <c r="D24" s="137"/>
      <c r="E24" s="137"/>
      <c r="F24" s="138"/>
      <c r="G24" s="148"/>
      <c r="H24" s="149"/>
      <c r="I24" s="149"/>
      <c r="J24" s="150"/>
    </row>
    <row r="25" spans="1:10" ht="24" customHeight="1">
      <c r="A25" s="1"/>
      <c r="B25" s="136"/>
      <c r="C25" s="137"/>
      <c r="D25" s="137"/>
      <c r="E25" s="137"/>
      <c r="F25" s="138"/>
      <c r="G25" s="148"/>
      <c r="H25" s="149"/>
      <c r="I25" s="149"/>
      <c r="J25" s="150"/>
    </row>
    <row r="26" spans="1:10" ht="26.45" customHeight="1">
      <c r="A26" s="1"/>
      <c r="B26" s="136"/>
      <c r="C26" s="137"/>
      <c r="D26" s="137"/>
      <c r="E26" s="137"/>
      <c r="F26" s="138"/>
      <c r="G26" s="148"/>
      <c r="H26" s="149"/>
      <c r="I26" s="149"/>
      <c r="J26" s="150"/>
    </row>
    <row r="27" spans="1:10" ht="23.65" customHeight="1">
      <c r="A27" s="1"/>
      <c r="B27" s="139"/>
      <c r="C27" s="140"/>
      <c r="D27" s="140"/>
      <c r="E27" s="140"/>
      <c r="F27" s="141"/>
      <c r="G27" s="151"/>
      <c r="H27" s="152"/>
      <c r="I27" s="152"/>
      <c r="J27" s="153"/>
    </row>
    <row r="28" spans="1:10" ht="25.15" customHeight="1">
      <c r="A28" s="5"/>
      <c r="B28" s="213" t="s">
        <v>13</v>
      </c>
      <c r="C28" s="213"/>
      <c r="D28" s="214"/>
      <c r="E28" s="214"/>
      <c r="F28" s="214"/>
      <c r="G28" s="154">
        <f>G12</f>
        <v>144772.62100000004</v>
      </c>
      <c r="H28" s="155">
        <f>H12</f>
        <v>149981.79999999999</v>
      </c>
      <c r="I28" s="155">
        <f>I12</f>
        <v>146345.59751384001</v>
      </c>
      <c r="J28" s="156">
        <f>J12</f>
        <v>156489.39763575813</v>
      </c>
    </row>
    <row r="29" spans="1:10" ht="2.25" customHeight="1">
      <c r="F29" s="8"/>
    </row>
    <row r="30" spans="1:10" ht="5.25" customHeight="1"/>
    <row r="31" spans="1:10" ht="7.5" customHeight="1">
      <c r="B31" s="212"/>
      <c r="C31" s="212"/>
      <c r="D31" s="212"/>
      <c r="E31" s="212"/>
      <c r="F31" s="212"/>
      <c r="G31" s="212"/>
      <c r="H31" s="212"/>
      <c r="I31" s="212"/>
      <c r="J31" s="212"/>
    </row>
    <row r="32" spans="1:10" ht="31.9" customHeight="1">
      <c r="B32" s="6"/>
      <c r="C32" s="6"/>
      <c r="D32" s="6"/>
      <c r="E32" s="6"/>
      <c r="F32" s="6"/>
      <c r="G32" s="7"/>
      <c r="H32" s="7"/>
      <c r="I32" s="7"/>
      <c r="J32" s="7"/>
    </row>
    <row r="33" spans="2:10" ht="87" customHeight="1">
      <c r="B33" s="194"/>
      <c r="C33" s="194"/>
      <c r="D33" s="194"/>
      <c r="E33" s="194"/>
      <c r="F33" s="194"/>
      <c r="G33" s="194"/>
      <c r="H33" s="194"/>
      <c r="I33" s="194"/>
      <c r="J33" s="194"/>
    </row>
  </sheetData>
  <mergeCells count="6">
    <mergeCell ref="B28:F28"/>
    <mergeCell ref="B31:J31"/>
    <mergeCell ref="B33:J33"/>
    <mergeCell ref="B7:J7"/>
    <mergeCell ref="B9:F9"/>
    <mergeCell ref="G9:J9"/>
  </mergeCells>
  <phoneticPr fontId="6" type="noConversion"/>
  <pageMargins left="1.299212598425197" right="0.19685039370078741" top="0.55118110236220474" bottom="0.55118110236220474" header="0.15748031496062992" footer="0.15748031496062992"/>
  <pageSetup paperSize="9" scale="75" firstPageNumber="37" fitToHeight="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dimension ref="A1:V31"/>
  <sheetViews>
    <sheetView showGridLines="0" zoomScale="80" zoomScaleNormal="80" zoomScaleSheetLayoutView="75" workbookViewId="0">
      <pane xSplit="1" ySplit="9" topLeftCell="B10" activePane="bottomRight" state="frozen"/>
      <selection pane="topRight" activeCell="B1" sqref="B1"/>
      <selection pane="bottomLeft" activeCell="A11" sqref="A11"/>
      <selection pane="bottomRight" activeCell="S11" sqref="S11"/>
    </sheetView>
  </sheetViews>
  <sheetFormatPr defaultRowHeight="12.75"/>
  <cols>
    <col min="1" max="1" width="2.140625" style="15" customWidth="1"/>
    <col min="2" max="2" width="51.28515625" style="15" customWidth="1"/>
    <col min="3" max="14" width="15.7109375" style="15" customWidth="1"/>
    <col min="15" max="16384" width="9.140625" style="15"/>
  </cols>
  <sheetData>
    <row r="1" spans="1:15" ht="39.75" customHeight="1">
      <c r="A1" s="14"/>
      <c r="B1" s="16"/>
      <c r="C1" s="16"/>
      <c r="D1" s="16"/>
      <c r="E1" s="16"/>
      <c r="F1" s="16"/>
      <c r="G1" s="16"/>
      <c r="H1" s="16"/>
      <c r="I1" s="16"/>
      <c r="J1" s="16"/>
      <c r="K1" s="16"/>
      <c r="L1" s="17"/>
      <c r="M1" s="17"/>
      <c r="N1" s="17" t="s">
        <v>22</v>
      </c>
    </row>
    <row r="2" spans="1:15" ht="21.75" customHeight="1">
      <c r="A2" s="14"/>
      <c r="B2" s="217" t="s">
        <v>32</v>
      </c>
      <c r="C2" s="217"/>
      <c r="D2" s="217"/>
      <c r="E2" s="217"/>
      <c r="F2" s="217"/>
      <c r="G2" s="217"/>
      <c r="H2" s="217"/>
      <c r="I2" s="217"/>
      <c r="J2" s="217"/>
      <c r="K2" s="217"/>
      <c r="L2" s="217"/>
      <c r="M2" s="217"/>
      <c r="N2" s="217"/>
      <c r="O2" s="18"/>
    </row>
    <row r="3" spans="1:15" ht="21.75" customHeight="1">
      <c r="A3" s="14"/>
      <c r="B3" s="218" t="s">
        <v>76</v>
      </c>
      <c r="C3" s="219"/>
      <c r="D3" s="219"/>
      <c r="E3" s="219"/>
      <c r="F3" s="219"/>
      <c r="G3" s="219"/>
      <c r="H3" s="219"/>
      <c r="I3" s="219"/>
      <c r="J3" s="219"/>
      <c r="K3" s="219"/>
      <c r="L3" s="219"/>
      <c r="M3" s="219"/>
      <c r="N3" s="219"/>
      <c r="O3" s="19"/>
    </row>
    <row r="4" spans="1:15" ht="21.75" customHeight="1">
      <c r="A4" s="14"/>
      <c r="B4" s="217" t="s">
        <v>29</v>
      </c>
      <c r="C4" s="217"/>
      <c r="D4" s="217"/>
      <c r="E4" s="217"/>
      <c r="F4" s="217"/>
      <c r="G4" s="217"/>
      <c r="H4" s="217"/>
      <c r="I4" s="217"/>
      <c r="J4" s="217"/>
      <c r="K4" s="217"/>
      <c r="L4" s="217"/>
      <c r="M4" s="217"/>
      <c r="N4" s="217"/>
      <c r="O4" s="19"/>
    </row>
    <row r="5" spans="1:15" ht="21.75" customHeight="1">
      <c r="A5" s="14"/>
      <c r="B5" s="20"/>
      <c r="C5" s="16"/>
      <c r="D5" s="16"/>
      <c r="E5" s="16"/>
      <c r="F5" s="16"/>
      <c r="G5" s="16"/>
      <c r="H5" s="16"/>
      <c r="I5" s="16"/>
      <c r="J5" s="16"/>
      <c r="K5" s="16"/>
      <c r="L5" s="14"/>
      <c r="M5" s="14"/>
      <c r="N5" s="14"/>
    </row>
    <row r="6" spans="1:15" ht="31.5" customHeight="1">
      <c r="A6" s="14"/>
      <c r="B6" s="220" t="s">
        <v>0</v>
      </c>
      <c r="C6" s="220" t="s">
        <v>24</v>
      </c>
      <c r="D6" s="220"/>
      <c r="E6" s="220"/>
      <c r="F6" s="220"/>
      <c r="G6" s="220"/>
      <c r="H6" s="220"/>
      <c r="I6" s="220"/>
      <c r="J6" s="220"/>
      <c r="K6" s="220"/>
      <c r="L6" s="221"/>
      <c r="M6" s="221"/>
      <c r="N6" s="221"/>
    </row>
    <row r="7" spans="1:15" ht="59.25" customHeight="1">
      <c r="A7" s="14"/>
      <c r="B7" s="220"/>
      <c r="C7" s="222" t="s">
        <v>72</v>
      </c>
      <c r="D7" s="223"/>
      <c r="E7" s="224"/>
      <c r="F7" s="225" t="s">
        <v>73</v>
      </c>
      <c r="G7" s="226"/>
      <c r="H7" s="226"/>
      <c r="I7" s="225" t="s">
        <v>74</v>
      </c>
      <c r="J7" s="226"/>
      <c r="K7" s="226"/>
      <c r="L7" s="225" t="s">
        <v>75</v>
      </c>
      <c r="M7" s="226" t="s">
        <v>6</v>
      </c>
      <c r="N7" s="226" t="s">
        <v>27</v>
      </c>
    </row>
    <row r="8" spans="1:15" ht="62.25" customHeight="1">
      <c r="A8" s="14"/>
      <c r="B8" s="221"/>
      <c r="C8" s="184" t="s">
        <v>14</v>
      </c>
      <c r="D8" s="185" t="s">
        <v>15</v>
      </c>
      <c r="E8" s="186" t="s">
        <v>16</v>
      </c>
      <c r="F8" s="184" t="s">
        <v>14</v>
      </c>
      <c r="G8" s="185" t="s">
        <v>15</v>
      </c>
      <c r="H8" s="186" t="s">
        <v>16</v>
      </c>
      <c r="I8" s="184" t="s">
        <v>14</v>
      </c>
      <c r="J8" s="185" t="s">
        <v>15</v>
      </c>
      <c r="K8" s="186" t="s">
        <v>16</v>
      </c>
      <c r="L8" s="184" t="s">
        <v>14</v>
      </c>
      <c r="M8" s="185" t="s">
        <v>15</v>
      </c>
      <c r="N8" s="186" t="s">
        <v>16</v>
      </c>
    </row>
    <row r="9" spans="1:15" ht="14.25" customHeight="1">
      <c r="A9" s="14"/>
      <c r="B9" s="28">
        <v>1</v>
      </c>
      <c r="C9" s="181">
        <v>2</v>
      </c>
      <c r="D9" s="182">
        <v>3</v>
      </c>
      <c r="E9" s="183">
        <v>4</v>
      </c>
      <c r="F9" s="181">
        <v>5</v>
      </c>
      <c r="G9" s="182">
        <v>6</v>
      </c>
      <c r="H9" s="183">
        <v>7</v>
      </c>
      <c r="I9" s="181">
        <v>8</v>
      </c>
      <c r="J9" s="182">
        <v>9</v>
      </c>
      <c r="K9" s="183">
        <v>10</v>
      </c>
      <c r="L9" s="181">
        <v>11</v>
      </c>
      <c r="M9" s="182">
        <v>12</v>
      </c>
      <c r="N9" s="183">
        <v>13</v>
      </c>
    </row>
    <row r="10" spans="1:15" ht="32.25" customHeight="1">
      <c r="A10" s="21"/>
      <c r="B10" s="29" t="s">
        <v>1</v>
      </c>
      <c r="C10" s="175"/>
      <c r="D10" s="176"/>
      <c r="E10" s="177"/>
      <c r="F10" s="175"/>
      <c r="G10" s="176"/>
      <c r="H10" s="177"/>
      <c r="I10" s="175"/>
      <c r="J10" s="176"/>
      <c r="K10" s="177"/>
      <c r="L10" s="175"/>
      <c r="M10" s="176"/>
      <c r="N10" s="177"/>
    </row>
    <row r="11" spans="1:15" ht="153" customHeight="1">
      <c r="A11" s="21"/>
      <c r="B11" s="160" t="s">
        <v>38</v>
      </c>
      <c r="C11" s="178">
        <v>22</v>
      </c>
      <c r="D11" s="179" t="s">
        <v>58</v>
      </c>
      <c r="E11" s="180" t="s">
        <v>58</v>
      </c>
      <c r="F11" s="178">
        <v>22</v>
      </c>
      <c r="G11" s="179" t="s">
        <v>58</v>
      </c>
      <c r="H11" s="180" t="s">
        <v>58</v>
      </c>
      <c r="I11" s="178">
        <v>22</v>
      </c>
      <c r="J11" s="179" t="s">
        <v>58</v>
      </c>
      <c r="K11" s="180" t="s">
        <v>58</v>
      </c>
      <c r="L11" s="178">
        <v>22</v>
      </c>
      <c r="M11" s="179" t="s">
        <v>58</v>
      </c>
      <c r="N11" s="180" t="s">
        <v>58</v>
      </c>
    </row>
    <row r="12" spans="1:15" ht="153" customHeight="1">
      <c r="A12" s="21"/>
      <c r="B12" s="160" t="s">
        <v>41</v>
      </c>
      <c r="C12" s="163">
        <v>22</v>
      </c>
      <c r="D12" s="164" t="s">
        <v>58</v>
      </c>
      <c r="E12" s="165" t="s">
        <v>58</v>
      </c>
      <c r="F12" s="163">
        <v>22</v>
      </c>
      <c r="G12" s="164" t="s">
        <v>58</v>
      </c>
      <c r="H12" s="165" t="s">
        <v>58</v>
      </c>
      <c r="I12" s="163">
        <v>22</v>
      </c>
      <c r="J12" s="164" t="s">
        <v>58</v>
      </c>
      <c r="K12" s="165" t="s">
        <v>58</v>
      </c>
      <c r="L12" s="163">
        <v>22</v>
      </c>
      <c r="M12" s="164" t="s">
        <v>58</v>
      </c>
      <c r="N12" s="165" t="s">
        <v>58</v>
      </c>
    </row>
    <row r="13" spans="1:15" ht="154.5" customHeight="1">
      <c r="A13" s="21"/>
      <c r="B13" s="160" t="s">
        <v>42</v>
      </c>
      <c r="C13" s="163">
        <v>22</v>
      </c>
      <c r="D13" s="164" t="s">
        <v>58</v>
      </c>
      <c r="E13" s="165" t="s">
        <v>58</v>
      </c>
      <c r="F13" s="163">
        <v>22</v>
      </c>
      <c r="G13" s="164" t="s">
        <v>58</v>
      </c>
      <c r="H13" s="165" t="s">
        <v>58</v>
      </c>
      <c r="I13" s="163">
        <v>22</v>
      </c>
      <c r="J13" s="164" t="s">
        <v>58</v>
      </c>
      <c r="K13" s="165" t="s">
        <v>58</v>
      </c>
      <c r="L13" s="163">
        <v>22</v>
      </c>
      <c r="M13" s="164" t="s">
        <v>58</v>
      </c>
      <c r="N13" s="165" t="s">
        <v>58</v>
      </c>
    </row>
    <row r="14" spans="1:15" ht="66.75" customHeight="1">
      <c r="A14" s="21"/>
      <c r="B14" s="160" t="s">
        <v>43</v>
      </c>
      <c r="C14" s="163">
        <v>22</v>
      </c>
      <c r="D14" s="164" t="s">
        <v>58</v>
      </c>
      <c r="E14" s="165" t="s">
        <v>58</v>
      </c>
      <c r="F14" s="163">
        <v>22</v>
      </c>
      <c r="G14" s="164" t="s">
        <v>58</v>
      </c>
      <c r="H14" s="165" t="s">
        <v>58</v>
      </c>
      <c r="I14" s="163">
        <v>22</v>
      </c>
      <c r="J14" s="164" t="s">
        <v>58</v>
      </c>
      <c r="K14" s="165" t="s">
        <v>58</v>
      </c>
      <c r="L14" s="163">
        <v>22</v>
      </c>
      <c r="M14" s="164" t="s">
        <v>58</v>
      </c>
      <c r="N14" s="165" t="s">
        <v>58</v>
      </c>
    </row>
    <row r="15" spans="1:15" ht="153.75" customHeight="1">
      <c r="A15" s="21"/>
      <c r="B15" s="160" t="s">
        <v>46</v>
      </c>
      <c r="C15" s="163">
        <v>15</v>
      </c>
      <c r="D15" s="164" t="s">
        <v>58</v>
      </c>
      <c r="E15" s="165" t="s">
        <v>58</v>
      </c>
      <c r="F15" s="163">
        <v>15</v>
      </c>
      <c r="G15" s="164" t="s">
        <v>58</v>
      </c>
      <c r="H15" s="165" t="s">
        <v>58</v>
      </c>
      <c r="I15" s="163">
        <v>15</v>
      </c>
      <c r="J15" s="164" t="s">
        <v>58</v>
      </c>
      <c r="K15" s="165" t="s">
        <v>58</v>
      </c>
      <c r="L15" s="163">
        <v>15</v>
      </c>
      <c r="M15" s="164" t="s">
        <v>58</v>
      </c>
      <c r="N15" s="165" t="s">
        <v>58</v>
      </c>
    </row>
    <row r="16" spans="1:15" ht="109.5" customHeight="1">
      <c r="A16" s="21"/>
      <c r="B16" s="160" t="s">
        <v>48</v>
      </c>
      <c r="C16" s="163">
        <v>22</v>
      </c>
      <c r="D16" s="164" t="s">
        <v>58</v>
      </c>
      <c r="E16" s="165" t="s">
        <v>58</v>
      </c>
      <c r="F16" s="163">
        <v>22</v>
      </c>
      <c r="G16" s="164" t="s">
        <v>58</v>
      </c>
      <c r="H16" s="165" t="s">
        <v>58</v>
      </c>
      <c r="I16" s="163">
        <v>22</v>
      </c>
      <c r="J16" s="164" t="s">
        <v>58</v>
      </c>
      <c r="K16" s="165" t="s">
        <v>58</v>
      </c>
      <c r="L16" s="163">
        <v>22</v>
      </c>
      <c r="M16" s="164" t="s">
        <v>58</v>
      </c>
      <c r="N16" s="165" t="s">
        <v>58</v>
      </c>
    </row>
    <row r="17" spans="1:22" ht="33.75" customHeight="1">
      <c r="A17" s="21"/>
      <c r="B17" s="161" t="s">
        <v>49</v>
      </c>
      <c r="C17" s="163">
        <v>22</v>
      </c>
      <c r="D17" s="164" t="s">
        <v>58</v>
      </c>
      <c r="E17" s="165" t="s">
        <v>58</v>
      </c>
      <c r="F17" s="163">
        <v>22</v>
      </c>
      <c r="G17" s="164" t="s">
        <v>58</v>
      </c>
      <c r="H17" s="165" t="s">
        <v>58</v>
      </c>
      <c r="I17" s="163">
        <v>22</v>
      </c>
      <c r="J17" s="164" t="s">
        <v>58</v>
      </c>
      <c r="K17" s="165" t="s">
        <v>58</v>
      </c>
      <c r="L17" s="163">
        <v>22</v>
      </c>
      <c r="M17" s="164" t="s">
        <v>58</v>
      </c>
      <c r="N17" s="165" t="s">
        <v>58</v>
      </c>
    </row>
    <row r="18" spans="1:22" ht="91.5" customHeight="1">
      <c r="A18" s="21"/>
      <c r="B18" s="161" t="s">
        <v>51</v>
      </c>
      <c r="C18" s="169">
        <v>22</v>
      </c>
      <c r="D18" s="170" t="s">
        <v>58</v>
      </c>
      <c r="E18" s="171" t="s">
        <v>58</v>
      </c>
      <c r="F18" s="169">
        <v>22</v>
      </c>
      <c r="G18" s="170" t="s">
        <v>58</v>
      </c>
      <c r="H18" s="171" t="s">
        <v>58</v>
      </c>
      <c r="I18" s="169">
        <v>22</v>
      </c>
      <c r="J18" s="170" t="s">
        <v>58</v>
      </c>
      <c r="K18" s="171" t="s">
        <v>58</v>
      </c>
      <c r="L18" s="169">
        <v>22</v>
      </c>
      <c r="M18" s="170" t="s">
        <v>58</v>
      </c>
      <c r="N18" s="171" t="s">
        <v>58</v>
      </c>
    </row>
    <row r="19" spans="1:22" ht="40.5" customHeight="1">
      <c r="A19" s="21"/>
      <c r="B19" s="29" t="s">
        <v>11</v>
      </c>
      <c r="C19" s="175"/>
      <c r="D19" s="176"/>
      <c r="E19" s="177"/>
      <c r="F19" s="175"/>
      <c r="G19" s="176"/>
      <c r="H19" s="177"/>
      <c r="I19" s="175"/>
      <c r="J19" s="176"/>
      <c r="K19" s="177"/>
      <c r="L19" s="175"/>
      <c r="M19" s="176"/>
      <c r="N19" s="177"/>
    </row>
    <row r="20" spans="1:22" ht="24" customHeight="1">
      <c r="A20" s="21"/>
      <c r="B20" s="30"/>
      <c r="C20" s="172"/>
      <c r="D20" s="173"/>
      <c r="E20" s="174"/>
      <c r="F20" s="172"/>
      <c r="G20" s="173"/>
      <c r="H20" s="174"/>
      <c r="I20" s="172"/>
      <c r="J20" s="173"/>
      <c r="K20" s="174"/>
      <c r="L20" s="172"/>
      <c r="M20" s="173"/>
      <c r="N20" s="174"/>
    </row>
    <row r="21" spans="1:22" ht="58.5" customHeight="1">
      <c r="B21" s="162" t="s">
        <v>26</v>
      </c>
      <c r="C21" s="166"/>
      <c r="D21" s="167"/>
      <c r="E21" s="168"/>
      <c r="F21" s="166"/>
      <c r="G21" s="167"/>
      <c r="H21" s="168"/>
      <c r="I21" s="166"/>
      <c r="J21" s="167"/>
      <c r="K21" s="168"/>
      <c r="L21" s="166"/>
      <c r="M21" s="167"/>
      <c r="N21" s="168"/>
    </row>
    <row r="22" spans="1:22" ht="20.25" customHeight="1">
      <c r="N22" s="22"/>
    </row>
    <row r="23" spans="1:22" s="23" customFormat="1" ht="15.75" customHeight="1">
      <c r="B23" s="228"/>
      <c r="C23" s="228"/>
      <c r="D23" s="228"/>
      <c r="E23" s="228"/>
      <c r="F23" s="228"/>
      <c r="G23" s="228"/>
      <c r="H23" s="228"/>
      <c r="I23" s="228"/>
      <c r="J23" s="228"/>
      <c r="K23" s="228"/>
      <c r="L23" s="228"/>
      <c r="M23" s="228"/>
      <c r="N23" s="228"/>
    </row>
    <row r="24" spans="1:22" ht="34.5" customHeight="1">
      <c r="B24" s="235" t="s">
        <v>17</v>
      </c>
      <c r="C24" s="236"/>
      <c r="D24" s="231" t="s">
        <v>69</v>
      </c>
      <c r="E24" s="232"/>
      <c r="F24" s="35"/>
      <c r="G24" s="237" t="s">
        <v>63</v>
      </c>
      <c r="H24" s="237"/>
      <c r="I24" s="36"/>
      <c r="J24" s="238" t="s">
        <v>68</v>
      </c>
      <c r="K24" s="239"/>
      <c r="L24" s="34"/>
      <c r="M24" s="34"/>
      <c r="N24" s="34"/>
      <c r="O24" s="24"/>
      <c r="P24" s="24"/>
      <c r="Q24" s="24"/>
      <c r="R24" s="24"/>
      <c r="S24" s="25"/>
      <c r="T24" s="25"/>
      <c r="U24" s="25"/>
      <c r="V24" s="25"/>
    </row>
    <row r="25" spans="1:22" ht="19.5" customHeight="1">
      <c r="B25" s="33"/>
      <c r="C25" s="34"/>
      <c r="D25" s="233" t="s">
        <v>64</v>
      </c>
      <c r="E25" s="233"/>
      <c r="F25" s="34"/>
      <c r="G25" s="234" t="s">
        <v>60</v>
      </c>
      <c r="H25" s="234"/>
      <c r="I25" s="38"/>
      <c r="J25" s="234" t="s">
        <v>61</v>
      </c>
      <c r="K25" s="234"/>
      <c r="L25" s="34"/>
      <c r="M25" s="34"/>
      <c r="N25" s="34"/>
      <c r="O25" s="24"/>
      <c r="P25" s="24"/>
      <c r="Q25" s="24"/>
      <c r="R25" s="24"/>
      <c r="S25" s="25"/>
      <c r="T25" s="25"/>
      <c r="U25" s="25"/>
      <c r="V25" s="25"/>
    </row>
    <row r="26" spans="1:22" ht="34.5" customHeight="1">
      <c r="B26" s="229" t="s">
        <v>65</v>
      </c>
      <c r="C26" s="230"/>
      <c r="D26" s="232" t="s">
        <v>67</v>
      </c>
      <c r="E26" s="232"/>
      <c r="F26" s="39"/>
      <c r="G26" s="37"/>
      <c r="H26" s="37"/>
      <c r="I26" s="38"/>
      <c r="J26" s="239" t="s">
        <v>62</v>
      </c>
      <c r="K26" s="239"/>
      <c r="L26" s="34"/>
      <c r="M26" s="34"/>
      <c r="N26" s="34"/>
      <c r="O26" s="24"/>
      <c r="P26" s="24"/>
      <c r="Q26" s="24"/>
      <c r="R26" s="24"/>
      <c r="S26" s="25"/>
      <c r="T26" s="25"/>
      <c r="U26" s="25"/>
      <c r="V26" s="25"/>
    </row>
    <row r="27" spans="1:22" ht="34.5" customHeight="1">
      <c r="B27" s="33" t="s">
        <v>66</v>
      </c>
      <c r="C27" s="39"/>
      <c r="D27" s="233" t="s">
        <v>64</v>
      </c>
      <c r="E27" s="233"/>
      <c r="F27" s="39"/>
      <c r="G27" s="234" t="s">
        <v>60</v>
      </c>
      <c r="H27" s="234"/>
      <c r="I27" s="38"/>
      <c r="J27" s="234" t="s">
        <v>61</v>
      </c>
      <c r="K27" s="234"/>
      <c r="L27" s="34"/>
      <c r="M27" s="34"/>
      <c r="N27" s="34"/>
      <c r="O27" s="24"/>
      <c r="P27" s="24"/>
      <c r="Q27" s="24"/>
      <c r="R27" s="24"/>
      <c r="S27" s="25"/>
      <c r="T27" s="25"/>
      <c r="U27" s="25"/>
      <c r="V27" s="25"/>
    </row>
    <row r="28" spans="1:22" ht="44.25" customHeight="1">
      <c r="B28" s="227" t="s">
        <v>70</v>
      </c>
      <c r="C28" s="227"/>
      <c r="D28" s="41"/>
      <c r="E28" s="41"/>
      <c r="F28" s="34"/>
      <c r="G28" s="41"/>
      <c r="H28" s="41"/>
      <c r="I28" s="38"/>
      <c r="J28" s="41"/>
      <c r="K28" s="41"/>
      <c r="L28" s="40"/>
      <c r="M28" s="40"/>
      <c r="N28" s="40"/>
      <c r="O28" s="26"/>
      <c r="P28" s="26"/>
      <c r="Q28" s="26"/>
      <c r="R28" s="26"/>
      <c r="S28" s="26"/>
      <c r="T28" s="26"/>
      <c r="U28" s="26"/>
      <c r="V28" s="26"/>
    </row>
    <row r="29" spans="1:22" ht="31.9" customHeight="1">
      <c r="G29" s="240" t="s">
        <v>63</v>
      </c>
      <c r="H29" s="240"/>
      <c r="I29" s="31"/>
    </row>
    <row r="30" spans="1:22" ht="87" customHeight="1">
      <c r="B30" s="24"/>
      <c r="C30" s="24"/>
      <c r="D30" s="24"/>
      <c r="E30" s="24"/>
      <c r="F30" s="24"/>
      <c r="I30" s="32"/>
      <c r="L30" s="27"/>
      <c r="M30" s="27"/>
      <c r="N30" s="27"/>
    </row>
    <row r="31" spans="1:22">
      <c r="B31" s="26"/>
      <c r="C31" s="26"/>
      <c r="D31" s="26"/>
      <c r="E31" s="26"/>
      <c r="F31" s="26"/>
      <c r="G31" s="26"/>
      <c r="H31" s="26"/>
      <c r="I31" s="26"/>
      <c r="J31" s="26"/>
      <c r="K31" s="26"/>
      <c r="L31" s="26"/>
      <c r="M31" s="26"/>
      <c r="N31" s="26"/>
    </row>
  </sheetData>
  <mergeCells count="25">
    <mergeCell ref="G29:H29"/>
    <mergeCell ref="J26:K26"/>
    <mergeCell ref="G27:H27"/>
    <mergeCell ref="J27:K27"/>
    <mergeCell ref="D25:E25"/>
    <mergeCell ref="B28:C28"/>
    <mergeCell ref="F7:H7"/>
    <mergeCell ref="I7:K7"/>
    <mergeCell ref="B23:N23"/>
    <mergeCell ref="B26:C26"/>
    <mergeCell ref="D24:E24"/>
    <mergeCell ref="D27:E27"/>
    <mergeCell ref="D26:E26"/>
    <mergeCell ref="G25:H25"/>
    <mergeCell ref="J25:K25"/>
    <mergeCell ref="B24:C24"/>
    <mergeCell ref="G24:H24"/>
    <mergeCell ref="J24:K24"/>
    <mergeCell ref="B2:N2"/>
    <mergeCell ref="B3:N3"/>
    <mergeCell ref="B4:N4"/>
    <mergeCell ref="B6:B8"/>
    <mergeCell ref="C6:N6"/>
    <mergeCell ref="C7:E7"/>
    <mergeCell ref="L7:N7"/>
  </mergeCells>
  <phoneticPr fontId="6" type="noConversion"/>
  <pageMargins left="0.78740157480314965" right="0.19685039370078741" top="0.74803149606299213" bottom="0.74803149606299213" header="0.35433070866141736" footer="0.35433070866141736"/>
  <pageSetup paperSize="9" scale="55" firstPageNumber="37"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 объема услуг работ</vt:lpstr>
      <vt:lpstr>Объемы ассигн без имущ и нал</vt:lpstr>
      <vt:lpstr>Объемы ассигн на имущ и нал</vt:lpstr>
      <vt:lpstr>Объемы бюдж ассигн</vt:lpstr>
      <vt:lpstr>Колич госучрежд</vt:lpstr>
      <vt:lpstr>'Колич госучрежд'!Заголовки_для_печати</vt:lpstr>
      <vt:lpstr>'Объемы ассигн без имущ и нал'!Заголовки_для_печати</vt:lpstr>
      <vt:lpstr>'Объемы ассигн на имущ и нал'!Заголовки_для_печати</vt:lpstr>
      <vt:lpstr>'Объемы бюдж ассигн'!Заголовки_для_печати</vt:lpstr>
      <vt:lpstr>'Показ объема услуг работ'!Заголовки_для_печати</vt:lpstr>
      <vt:lpstr>'Колич госучрежд'!Область_печати</vt:lpstr>
      <vt:lpstr>'Объемы ассигн без имущ и нал'!Область_печати</vt:lpstr>
      <vt:lpstr>'Объемы ассигн на имущ и нал'!Область_печати</vt:lpstr>
      <vt:lpstr>'Объемы бюдж ассигн'!Область_печати</vt:lpstr>
      <vt:lpstr>'Показ объема услуг работ'!Область_печати</vt:lpstr>
    </vt:vector>
  </TitlesOfParts>
  <Company>MINF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0967</dc:creator>
  <cp:lastModifiedBy>minfin user</cp:lastModifiedBy>
  <cp:lastPrinted>2017-10-13T10:14:28Z</cp:lastPrinted>
  <dcterms:created xsi:type="dcterms:W3CDTF">2010-02-09T08:04:06Z</dcterms:created>
  <dcterms:modified xsi:type="dcterms:W3CDTF">2017-10-13T10:14:30Z</dcterms:modified>
</cp:coreProperties>
</file>