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H33" i="1"/>
  <c r="G33"/>
  <c r="F34"/>
  <c r="E34"/>
  <c r="D34"/>
  <c r="C34"/>
  <c r="G34" s="1"/>
  <c r="B34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34" l="1"/>
</calcChain>
</file>

<file path=xl/sharedStrings.xml><?xml version="1.0" encoding="utf-8"?>
<sst xmlns="http://schemas.openxmlformats.org/spreadsheetml/2006/main" count="40" uniqueCount="40">
  <si>
    <t>Наименование муниципального района, городского округа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</si>
  <si>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</si>
  <si>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</si>
  <si>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</si>
  <si>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тыс. рублей</t>
  </si>
  <si>
    <t>ИТОГО</t>
  </si>
  <si>
    <t>МО "Северодвинск"</t>
  </si>
  <si>
    <t>Приложение № 17 к пояснительной записке к отчету об исполнении областного бюджета за 1 квартал 2018 года по форме таблицы 12 приложения № 19 к областному закону "Об областном бюджете на 2018 год и на плановый период 2019 и 2020 годов 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</si>
  <si>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</si>
  <si>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Утверждено на год (в  ред 19.02.2018 № 603-41-ОЗ)</t>
  </si>
  <si>
    <t>Уточненная сводная бюджетная роспись на 2018 год по состоянию на 31.03.2018</t>
  </si>
  <si>
    <t>План кассовых выплат на 1 квартал 2018 года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</si>
  <si>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</si>
  <si>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</si>
  <si>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</si>
  <si>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</si>
  <si>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</si>
  <si>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</si>
  <si>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</si>
  <si>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</si>
  <si>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</si>
  <si>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</si>
  <si>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</si>
  <si>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</si>
  <si>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</si>
  <si>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</si>
  <si>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</si>
  <si>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</si>
  <si>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</si>
  <si>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</si>
  <si>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</si>
  <si>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</si>
  <si>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"Котлас"</t>
  </si>
  <si>
    <t>МО "Город Новодвинск"</t>
  </si>
  <si>
    <t>МО "Город Коряжма"</t>
  </si>
  <si>
    <t>Отчет об исполнении областного бюджета по субсидиям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 – 2017 годы" за 1 квартал 2018 года</t>
  </si>
  <si>
    <t>7</t>
  </si>
  <si>
    <t>8</t>
  </si>
  <si>
    <t>МО "Мирный"</t>
  </si>
  <si>
    <t xml:space="preserve">Исполнено 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</si>
</sst>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3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right" vertical="center" wrapText="1"/>
    </xf>
    <xf numFmtId="164" fontId="13" fillId="2" borderId="9" xfId="0" applyNumberFormat="1" applyFont="1" applyFill="1" applyBorder="1" applyAlignment="1">
      <alignment horizontal="right" vertical="center" wrapText="1"/>
    </xf>
    <xf numFmtId="164" fontId="7" fillId="2" borderId="9" xfId="0" applyNumberFormat="1" applyFont="1" applyFill="1" applyBorder="1" applyAlignment="1">
      <alignment horizontal="right" vertical="center" wrapText="1"/>
    </xf>
    <xf numFmtId="164" fontId="13" fillId="0" borderId="8" xfId="0" applyNumberFormat="1" applyFont="1" applyBorder="1" applyAlignment="1">
      <alignment horizontal="right" vertical="center" wrapText="1"/>
    </xf>
    <xf numFmtId="164" fontId="13" fillId="2" borderId="8" xfId="0" applyNumberFormat="1" applyFont="1" applyFill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164" fontId="13" fillId="2" borderId="6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164" fontId="7" fillId="2" borderId="10" xfId="0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BreakPreview" zoomScaleNormal="100" zoomScaleSheetLayoutView="100" workbookViewId="0">
      <selection activeCell="A34" sqref="A34:H34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0.5" customHeight="1">
      <c r="D1" s="26" t="s">
        <v>7</v>
      </c>
      <c r="E1" s="26"/>
      <c r="F1" s="26"/>
      <c r="G1" s="26"/>
      <c r="H1" s="26"/>
      <c r="I1" s="5"/>
      <c r="J1" s="5"/>
    </row>
    <row r="3" spans="1:10" ht="76.5" customHeight="1">
      <c r="A3" s="29" t="s">
        <v>35</v>
      </c>
      <c r="B3" s="30"/>
      <c r="C3" s="30"/>
      <c r="D3" s="30"/>
      <c r="E3" s="30"/>
      <c r="F3" s="30"/>
      <c r="G3" s="30"/>
      <c r="H3" s="30"/>
    </row>
    <row r="4" spans="1:10" ht="8.25" customHeight="1">
      <c r="A4" s="2"/>
      <c r="B4" s="3"/>
      <c r="C4" s="3"/>
      <c r="D4" s="3"/>
      <c r="E4" s="3"/>
      <c r="F4" s="3"/>
      <c r="G4" s="3"/>
      <c r="H4" s="3"/>
    </row>
    <row r="5" spans="1:10">
      <c r="H5" s="6" t="s">
        <v>4</v>
      </c>
    </row>
    <row r="6" spans="1:10" ht="27.75" customHeight="1">
      <c r="A6" s="36" t="s">
        <v>0</v>
      </c>
      <c r="B6" s="27" t="s">
        <v>9</v>
      </c>
      <c r="C6" s="31" t="s">
        <v>10</v>
      </c>
      <c r="D6" s="31" t="s">
        <v>11</v>
      </c>
      <c r="E6" s="31" t="s">
        <v>8</v>
      </c>
      <c r="F6" s="33" t="s">
        <v>39</v>
      </c>
      <c r="G6" s="34" t="s">
        <v>1</v>
      </c>
      <c r="H6" s="35"/>
    </row>
    <row r="7" spans="1:10" ht="176.25" customHeight="1">
      <c r="A7" s="36"/>
      <c r="B7" s="28"/>
      <c r="C7" s="32"/>
      <c r="D7" s="32"/>
      <c r="E7" s="37"/>
      <c r="F7" s="32"/>
      <c r="G7" s="4" t="s">
        <v>2</v>
      </c>
      <c r="H7" s="4" t="s">
        <v>3</v>
      </c>
    </row>
    <row r="8" spans="1:10" ht="14.25" customHeight="1">
      <c r="A8" s="11">
        <v>1</v>
      </c>
      <c r="B8" s="12">
        <v>2</v>
      </c>
      <c r="C8" s="13">
        <v>3</v>
      </c>
      <c r="D8" s="13">
        <v>4</v>
      </c>
      <c r="E8" s="12">
        <v>5</v>
      </c>
      <c r="F8" s="13">
        <v>6</v>
      </c>
      <c r="G8" s="14" t="s">
        <v>36</v>
      </c>
      <c r="H8" s="14" t="s">
        <v>37</v>
      </c>
    </row>
    <row r="9" spans="1:10" ht="17.25" customHeight="1">
      <c r="A9" s="10" t="s">
        <v>12</v>
      </c>
      <c r="B9" s="15">
        <v>2535.1</v>
      </c>
      <c r="C9" s="15">
        <v>2535.1</v>
      </c>
      <c r="D9" s="16">
        <v>745.2</v>
      </c>
      <c r="E9" s="16">
        <v>745.2</v>
      </c>
      <c r="F9" s="16">
        <v>270</v>
      </c>
      <c r="G9" s="17">
        <f>F9/C9*100</f>
        <v>10.650467437181966</v>
      </c>
      <c r="H9" s="17">
        <f>F9/D9*100</f>
        <v>36.231884057971016</v>
      </c>
    </row>
    <row r="10" spans="1:10" ht="17.25" customHeight="1">
      <c r="A10" s="9" t="s">
        <v>13</v>
      </c>
      <c r="B10" s="18">
        <v>281.60000000000002</v>
      </c>
      <c r="C10" s="18">
        <v>281.60000000000002</v>
      </c>
      <c r="D10" s="19">
        <v>70.5</v>
      </c>
      <c r="E10" s="19">
        <v>70.5</v>
      </c>
      <c r="F10" s="19">
        <v>70.5</v>
      </c>
      <c r="G10" s="17">
        <f t="shared" ref="G10:G34" si="0">F10/C10*100</f>
        <v>25.03551136363636</v>
      </c>
      <c r="H10" s="17">
        <f t="shared" ref="H10:H34" si="1">F10/D10*100</f>
        <v>100</v>
      </c>
    </row>
    <row r="11" spans="1:10" ht="17.25" customHeight="1">
      <c r="A11" s="9" t="s">
        <v>14</v>
      </c>
      <c r="B11" s="18">
        <v>238</v>
      </c>
      <c r="C11" s="18">
        <v>238</v>
      </c>
      <c r="D11" s="19">
        <v>180.9</v>
      </c>
      <c r="E11" s="19">
        <v>180.9</v>
      </c>
      <c r="F11" s="19">
        <v>180.9</v>
      </c>
      <c r="G11" s="17">
        <f t="shared" si="0"/>
        <v>76.008403361344548</v>
      </c>
      <c r="H11" s="17">
        <f t="shared" si="1"/>
        <v>100</v>
      </c>
    </row>
    <row r="12" spans="1:10" ht="17.25" customHeight="1">
      <c r="A12" s="9" t="s">
        <v>15</v>
      </c>
      <c r="B12" s="18">
        <v>320.10000000000002</v>
      </c>
      <c r="C12" s="18">
        <v>320.10000000000002</v>
      </c>
      <c r="D12" s="19">
        <v>144.6</v>
      </c>
      <c r="E12" s="19">
        <v>144.6</v>
      </c>
      <c r="F12" s="19">
        <v>144.6</v>
      </c>
      <c r="G12" s="17">
        <f t="shared" si="0"/>
        <v>45.17338331771321</v>
      </c>
      <c r="H12" s="17">
        <f t="shared" si="1"/>
        <v>100</v>
      </c>
    </row>
    <row r="13" spans="1:10" ht="17.25" customHeight="1">
      <c r="A13" s="9" t="s">
        <v>16</v>
      </c>
      <c r="B13" s="18">
        <v>553.9</v>
      </c>
      <c r="C13" s="18">
        <v>553.9</v>
      </c>
      <c r="D13" s="19">
        <v>305.7</v>
      </c>
      <c r="E13" s="19">
        <v>305.7</v>
      </c>
      <c r="F13" s="19">
        <v>0</v>
      </c>
      <c r="G13" s="17">
        <f t="shared" si="0"/>
        <v>0</v>
      </c>
      <c r="H13" s="17">
        <f t="shared" si="1"/>
        <v>0</v>
      </c>
    </row>
    <row r="14" spans="1:10" ht="17.25" customHeight="1">
      <c r="A14" s="9" t="s">
        <v>17</v>
      </c>
      <c r="B14" s="18">
        <v>1119.3</v>
      </c>
      <c r="C14" s="18">
        <v>1119.3</v>
      </c>
      <c r="D14" s="19">
        <v>279.89999999999998</v>
      </c>
      <c r="E14" s="19">
        <v>279.89999999999998</v>
      </c>
      <c r="F14" s="19">
        <v>0</v>
      </c>
      <c r="G14" s="17">
        <f t="shared" si="0"/>
        <v>0</v>
      </c>
      <c r="H14" s="17">
        <f t="shared" si="1"/>
        <v>0</v>
      </c>
    </row>
    <row r="15" spans="1:10" ht="17.25" customHeight="1">
      <c r="A15" s="9" t="s">
        <v>18</v>
      </c>
      <c r="B15" s="18">
        <v>1159.0999999999999</v>
      </c>
      <c r="C15" s="18">
        <v>1159.0999999999999</v>
      </c>
      <c r="D15" s="19">
        <v>291.60000000000002</v>
      </c>
      <c r="E15" s="19">
        <v>291.60000000000002</v>
      </c>
      <c r="F15" s="19">
        <v>291.60000000000002</v>
      </c>
      <c r="G15" s="17">
        <f t="shared" si="0"/>
        <v>25.157449745492194</v>
      </c>
      <c r="H15" s="17">
        <f t="shared" si="1"/>
        <v>100</v>
      </c>
    </row>
    <row r="16" spans="1:10" ht="17.25" customHeight="1">
      <c r="A16" s="9" t="s">
        <v>19</v>
      </c>
      <c r="B16" s="18">
        <v>85.3</v>
      </c>
      <c r="C16" s="18">
        <v>85.3</v>
      </c>
      <c r="D16" s="19">
        <v>63.6</v>
      </c>
      <c r="E16" s="19">
        <v>63.6</v>
      </c>
      <c r="F16" s="19">
        <v>63.6</v>
      </c>
      <c r="G16" s="17">
        <f t="shared" si="0"/>
        <v>74.560375146541631</v>
      </c>
      <c r="H16" s="17">
        <f t="shared" si="1"/>
        <v>100</v>
      </c>
    </row>
    <row r="17" spans="1:8" ht="17.25" customHeight="1">
      <c r="A17" s="9" t="s">
        <v>20</v>
      </c>
      <c r="B17" s="18">
        <v>722.4</v>
      </c>
      <c r="C17" s="18">
        <v>722.4</v>
      </c>
      <c r="D17" s="19">
        <v>191.1</v>
      </c>
      <c r="E17" s="19">
        <v>191.1</v>
      </c>
      <c r="F17" s="19">
        <v>0</v>
      </c>
      <c r="G17" s="17">
        <f t="shared" si="0"/>
        <v>0</v>
      </c>
      <c r="H17" s="17">
        <f t="shared" si="1"/>
        <v>0</v>
      </c>
    </row>
    <row r="18" spans="1:8" ht="17.25" customHeight="1">
      <c r="A18" s="9" t="s">
        <v>21</v>
      </c>
      <c r="B18" s="18">
        <v>18.399999999999999</v>
      </c>
      <c r="C18" s="18">
        <v>18.399999999999999</v>
      </c>
      <c r="D18" s="19">
        <v>18.399999999999999</v>
      </c>
      <c r="E18" s="19">
        <v>18.399999999999999</v>
      </c>
      <c r="F18" s="19">
        <v>18.399999999999999</v>
      </c>
      <c r="G18" s="17">
        <f t="shared" si="0"/>
        <v>100</v>
      </c>
      <c r="H18" s="17">
        <f t="shared" si="1"/>
        <v>100</v>
      </c>
    </row>
    <row r="19" spans="1:8" ht="17.25" customHeight="1">
      <c r="A19" s="9" t="s">
        <v>22</v>
      </c>
      <c r="B19" s="18">
        <v>48</v>
      </c>
      <c r="C19" s="18">
        <v>48</v>
      </c>
      <c r="D19" s="19">
        <v>12</v>
      </c>
      <c r="E19" s="19">
        <v>12</v>
      </c>
      <c r="F19" s="19">
        <v>0</v>
      </c>
      <c r="G19" s="17">
        <f t="shared" si="0"/>
        <v>0</v>
      </c>
      <c r="H19" s="17">
        <f t="shared" si="1"/>
        <v>0</v>
      </c>
    </row>
    <row r="20" spans="1:8" ht="17.25" customHeight="1">
      <c r="A20" s="9" t="s">
        <v>23</v>
      </c>
      <c r="B20" s="18">
        <v>988.8</v>
      </c>
      <c r="C20" s="18">
        <v>988.8</v>
      </c>
      <c r="D20" s="19">
        <v>521.70000000000005</v>
      </c>
      <c r="E20" s="19">
        <v>521.70000000000005</v>
      </c>
      <c r="F20" s="19">
        <v>408</v>
      </c>
      <c r="G20" s="17">
        <f t="shared" si="0"/>
        <v>41.262135922330103</v>
      </c>
      <c r="H20" s="17">
        <f t="shared" si="1"/>
        <v>78.205865439907981</v>
      </c>
    </row>
    <row r="21" spans="1:8" ht="17.25" customHeight="1">
      <c r="A21" s="9" t="s">
        <v>24</v>
      </c>
      <c r="B21" s="18">
        <v>252.9</v>
      </c>
      <c r="C21" s="18">
        <v>252.9</v>
      </c>
      <c r="D21" s="19">
        <v>135</v>
      </c>
      <c r="E21" s="19">
        <v>135</v>
      </c>
      <c r="F21" s="19">
        <v>63</v>
      </c>
      <c r="G21" s="17">
        <f t="shared" si="0"/>
        <v>24.911032028469752</v>
      </c>
      <c r="H21" s="17">
        <f t="shared" si="1"/>
        <v>46.666666666666664</v>
      </c>
    </row>
    <row r="22" spans="1:8" ht="17.25" customHeight="1">
      <c r="A22" s="9" t="s">
        <v>25</v>
      </c>
      <c r="B22" s="18">
        <v>709.9</v>
      </c>
      <c r="C22" s="18">
        <v>709.9</v>
      </c>
      <c r="D22" s="19">
        <v>258</v>
      </c>
      <c r="E22" s="19">
        <v>258</v>
      </c>
      <c r="F22" s="19">
        <v>86</v>
      </c>
      <c r="G22" s="17">
        <f t="shared" si="0"/>
        <v>12.114382307367237</v>
      </c>
      <c r="H22" s="17">
        <f t="shared" si="1"/>
        <v>33.333333333333329</v>
      </c>
    </row>
    <row r="23" spans="1:8" ht="17.25" hidden="1" customHeight="1">
      <c r="A23" s="9" t="s">
        <v>26</v>
      </c>
      <c r="B23" s="18"/>
      <c r="C23" s="18"/>
      <c r="D23" s="19">
        <v>0</v>
      </c>
      <c r="E23" s="19">
        <v>0</v>
      </c>
      <c r="F23" s="19"/>
      <c r="G23" s="17" t="e">
        <f t="shared" si="0"/>
        <v>#DIV/0!</v>
      </c>
      <c r="H23" s="17" t="e">
        <f t="shared" si="1"/>
        <v>#DIV/0!</v>
      </c>
    </row>
    <row r="24" spans="1:8" ht="17.25" customHeight="1">
      <c r="A24" s="9" t="s">
        <v>27</v>
      </c>
      <c r="B24" s="18">
        <v>469.8</v>
      </c>
      <c r="C24" s="18">
        <v>469.8</v>
      </c>
      <c r="D24" s="19">
        <v>330.9</v>
      </c>
      <c r="E24" s="19">
        <v>330.9</v>
      </c>
      <c r="F24" s="19">
        <v>0</v>
      </c>
      <c r="G24" s="17">
        <f t="shared" si="0"/>
        <v>0</v>
      </c>
      <c r="H24" s="17">
        <f t="shared" si="1"/>
        <v>0</v>
      </c>
    </row>
    <row r="25" spans="1:8" ht="17.25" customHeight="1">
      <c r="A25" s="9" t="s">
        <v>28</v>
      </c>
      <c r="B25" s="18">
        <v>843.6</v>
      </c>
      <c r="C25" s="18">
        <v>843.6</v>
      </c>
      <c r="D25" s="19">
        <v>341.1</v>
      </c>
      <c r="E25" s="19">
        <v>341.1</v>
      </c>
      <c r="F25" s="19">
        <v>341</v>
      </c>
      <c r="G25" s="17">
        <f t="shared" si="0"/>
        <v>40.422000948316736</v>
      </c>
      <c r="H25" s="17">
        <f t="shared" si="1"/>
        <v>99.970683084139552</v>
      </c>
    </row>
    <row r="26" spans="1:8" ht="17.25" customHeight="1">
      <c r="A26" s="9" t="s">
        <v>29</v>
      </c>
      <c r="B26" s="18">
        <v>40.200000000000003</v>
      </c>
      <c r="C26" s="18">
        <v>40.200000000000003</v>
      </c>
      <c r="D26" s="19">
        <v>40.200000000000003</v>
      </c>
      <c r="E26" s="19">
        <v>40.200000000000003</v>
      </c>
      <c r="F26" s="19">
        <v>10.1</v>
      </c>
      <c r="G26" s="17">
        <f t="shared" si="0"/>
        <v>25.124378109452731</v>
      </c>
      <c r="H26" s="17">
        <f t="shared" si="1"/>
        <v>25.124378109452731</v>
      </c>
    </row>
    <row r="27" spans="1:8" ht="17.25" customHeight="1">
      <c r="A27" s="9" t="s">
        <v>30</v>
      </c>
      <c r="B27" s="18">
        <v>306.7</v>
      </c>
      <c r="C27" s="18">
        <v>306.7</v>
      </c>
      <c r="D27" s="19">
        <v>85.2</v>
      </c>
      <c r="E27" s="19">
        <v>85.2</v>
      </c>
      <c r="F27" s="19">
        <v>85.2</v>
      </c>
      <c r="G27" s="17">
        <f t="shared" si="0"/>
        <v>27.779589175089665</v>
      </c>
      <c r="H27" s="17">
        <f t="shared" si="1"/>
        <v>100</v>
      </c>
    </row>
    <row r="28" spans="1:8" ht="17.25" customHeight="1">
      <c r="A28" s="9" t="s">
        <v>31</v>
      </c>
      <c r="B28" s="18">
        <v>5023.8</v>
      </c>
      <c r="C28" s="18">
        <v>5023.8</v>
      </c>
      <c r="D28" s="19">
        <v>1965</v>
      </c>
      <c r="E28" s="19">
        <v>1965</v>
      </c>
      <c r="F28" s="19">
        <v>0</v>
      </c>
      <c r="G28" s="17">
        <f t="shared" si="0"/>
        <v>0</v>
      </c>
      <c r="H28" s="17">
        <f t="shared" si="1"/>
        <v>0</v>
      </c>
    </row>
    <row r="29" spans="1:8" ht="17.25" customHeight="1">
      <c r="A29" s="9" t="s">
        <v>6</v>
      </c>
      <c r="B29" s="18">
        <v>11707.9</v>
      </c>
      <c r="C29" s="18">
        <v>11707.9</v>
      </c>
      <c r="D29" s="19">
        <v>3416.1</v>
      </c>
      <c r="E29" s="19">
        <v>3416.1</v>
      </c>
      <c r="F29" s="19">
        <v>3080.2</v>
      </c>
      <c r="G29" s="17">
        <f t="shared" si="0"/>
        <v>26.308731711066883</v>
      </c>
      <c r="H29" s="17">
        <f t="shared" si="1"/>
        <v>90.167149673604399</v>
      </c>
    </row>
    <row r="30" spans="1:8" ht="17.25" customHeight="1">
      <c r="A30" s="9" t="s">
        <v>32</v>
      </c>
      <c r="B30" s="18">
        <v>976.8</v>
      </c>
      <c r="C30" s="18">
        <v>976.8</v>
      </c>
      <c r="D30" s="19">
        <v>244.2</v>
      </c>
      <c r="E30" s="19">
        <v>244.2</v>
      </c>
      <c r="F30" s="19">
        <v>0</v>
      </c>
      <c r="G30" s="17">
        <f t="shared" si="0"/>
        <v>0</v>
      </c>
      <c r="H30" s="17">
        <f t="shared" si="1"/>
        <v>0</v>
      </c>
    </row>
    <row r="31" spans="1:8" ht="17.25" customHeight="1">
      <c r="A31" s="9" t="s">
        <v>33</v>
      </c>
      <c r="B31" s="18">
        <v>2737.2</v>
      </c>
      <c r="C31" s="18">
        <v>2737.2</v>
      </c>
      <c r="D31" s="19">
        <v>329.7</v>
      </c>
      <c r="E31" s="19">
        <v>329.7</v>
      </c>
      <c r="F31" s="19">
        <v>329.7</v>
      </c>
      <c r="G31" s="17">
        <f t="shared" si="0"/>
        <v>12.045155633494081</v>
      </c>
      <c r="H31" s="17">
        <f t="shared" si="1"/>
        <v>100</v>
      </c>
    </row>
    <row r="32" spans="1:8" ht="17.25" customHeight="1">
      <c r="A32" s="9" t="s">
        <v>34</v>
      </c>
      <c r="B32" s="20">
        <v>498.9</v>
      </c>
      <c r="C32" s="21">
        <v>498.9</v>
      </c>
      <c r="D32" s="22">
        <v>218.1</v>
      </c>
      <c r="E32" s="22">
        <v>218.1</v>
      </c>
      <c r="F32" s="22">
        <v>218.1</v>
      </c>
      <c r="G32" s="23">
        <f t="shared" si="0"/>
        <v>43.716175586289843</v>
      </c>
      <c r="H32" s="23">
        <f t="shared" si="1"/>
        <v>100</v>
      </c>
    </row>
    <row r="33" spans="1:8" ht="17.25" customHeight="1">
      <c r="A33" s="8" t="s">
        <v>38</v>
      </c>
      <c r="B33" s="18">
        <v>1023.9</v>
      </c>
      <c r="C33" s="18">
        <v>1023.9</v>
      </c>
      <c r="D33" s="19">
        <v>311.10000000000002</v>
      </c>
      <c r="E33" s="19">
        <v>311.10000000000002</v>
      </c>
      <c r="F33" s="19">
        <v>207.4</v>
      </c>
      <c r="G33" s="24">
        <f t="shared" ref="G33" si="2">F33/C33*100</f>
        <v>20.255884363707395</v>
      </c>
      <c r="H33" s="24">
        <f t="shared" ref="H33" si="3">F33/D33*100</f>
        <v>66.666666666666657</v>
      </c>
    </row>
    <row r="34" spans="1:8" ht="15.75">
      <c r="A34" s="7" t="s">
        <v>5</v>
      </c>
      <c r="B34" s="25">
        <f>SUM(B9:B33)</f>
        <v>32661.600000000006</v>
      </c>
      <c r="C34" s="25">
        <f t="shared" ref="C34:F34" si="4">SUM(C9:C33)</f>
        <v>32661.600000000006</v>
      </c>
      <c r="D34" s="25">
        <f t="shared" si="4"/>
        <v>10499.800000000001</v>
      </c>
      <c r="E34" s="25">
        <f t="shared" si="4"/>
        <v>10499.800000000001</v>
      </c>
      <c r="F34" s="25">
        <f t="shared" si="4"/>
        <v>5868.3</v>
      </c>
      <c r="G34" s="25">
        <f t="shared" si="0"/>
        <v>17.966970387243734</v>
      </c>
      <c r="H34" s="25">
        <f t="shared" si="1"/>
        <v>55.889635993066534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fitToWidth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2018-04-23T12:46:05Z</cp:lastPrinted>
  <dcterms:created xsi:type="dcterms:W3CDTF">2016-04-12T05:33:06Z</dcterms:created>
  <dcterms:modified xsi:type="dcterms:W3CDTF">2018-04-23T12:46:16Z</dcterms:modified>
</cp:coreProperties>
</file>