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4" i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F33" l="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B34" l="1"/>
  <c r="C34"/>
  <c r="E34" l="1"/>
  <c r="F34" s="1"/>
  <c r="D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<sst xmlns="http://schemas.openxmlformats.org/spreadsheetml/2006/main" count="37" uniqueCount="37">
  <si>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</si>
  <si>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</si>
  <si>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</si>
  <si>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</si>
  <si>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</si>
  <si>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</si>
  <si>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</si>
  <si>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</si>
  <si>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</si>
  <si>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</si>
  <si>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</si>
  <si>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</si>
  <si>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</si>
  <si>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</si>
  <si>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</si>
  <si>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</si>
  <si>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</si>
  <si>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</si>
  <si>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</si>
  <si>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</si>
  <si>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</si>
  <si>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</si>
  <si>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</si>
  <si>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</si>
  <si>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</si>
  <si>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</si>
  <si>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</si>
  <si>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</si>
  <si>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 xml:space="preserve">Исполнено </t>
  </si>
  <si>
    <t>к уточненной сводной бюджетной росписи на год</t>
  </si>
  <si>
    <t>Приложение № 13 к пояснительной записке к отчету об исполнении областного бюджета за 2017 год по форме таблицы 9 приложения № 18 к областному закону "Об областном бюджете на 2017 год и на плановый период 2018 и 2019 годов "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</si>
  <si>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 
за 2017 год</t>
  </si>
  <si>
    <t>Утверждено на год (в  ред.15.12.2017 № 580-40-ОЗ)</t>
  </si>
  <si>
    <t xml:space="preserve">Уточненная сводная бюджетная роспись на 2017 год </t>
  </si>
  <si>
    <t>Доведено предельных объемов финансирования</t>
  </si>
  <si>
    <t>Исполнение 
года, в процентах</t>
  </si>
  <si>
    <t>к утвержденному плану на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</si>
</sst>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49" fontId="7" fillId="2" borderId="2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wrapText="1"/>
    </xf>
    <xf numFmtId="0" fontId="2" fillId="0" borderId="0" xfId="0" applyFont="1" applyAlignment="1">
      <alignment horizontal="justify" vertical="center" wrapText="1"/>
    </xf>
    <xf numFmtId="0" fontId="8" fillId="3" borderId="6" xfId="1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SheetLayoutView="100" workbookViewId="0">
      <selection activeCell="D6" sqref="D6:D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7.7109375" customWidth="1"/>
    <col min="5" max="5" width="14.7109375" customWidth="1"/>
    <col min="6" max="6" width="13.7109375" customWidth="1"/>
    <col min="7" max="7" width="14.7109375" customWidth="1"/>
  </cols>
  <sheetData>
    <row r="1" spans="1:9" ht="81" customHeight="1">
      <c r="D1" s="15" t="s">
        <v>30</v>
      </c>
      <c r="E1" s="15"/>
      <c r="F1" s="15"/>
      <c r="G1" s="15"/>
      <c r="H1" s="4"/>
      <c r="I1" s="4"/>
    </row>
    <row r="3" spans="1:9" ht="117.75" customHeight="1">
      <c r="A3" s="18" t="s">
        <v>31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5" t="s">
        <v>9</v>
      </c>
    </row>
    <row r="6" spans="1:9" ht="33.75" customHeight="1">
      <c r="A6" s="22" t="s">
        <v>0</v>
      </c>
      <c r="B6" s="16" t="s">
        <v>32</v>
      </c>
      <c r="C6" s="16" t="s">
        <v>33</v>
      </c>
      <c r="D6" s="16" t="s">
        <v>34</v>
      </c>
      <c r="E6" s="16" t="s">
        <v>28</v>
      </c>
      <c r="F6" s="20" t="s">
        <v>35</v>
      </c>
      <c r="G6" s="21"/>
    </row>
    <row r="7" spans="1:9" ht="96.75" customHeight="1">
      <c r="A7" s="22"/>
      <c r="B7" s="17"/>
      <c r="C7" s="17"/>
      <c r="D7" s="17"/>
      <c r="E7" s="17"/>
      <c r="F7" s="12" t="s">
        <v>36</v>
      </c>
      <c r="G7" s="12" t="s">
        <v>29</v>
      </c>
    </row>
    <row r="8" spans="1:9" ht="11.4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</row>
    <row r="9" spans="1:9" ht="15.75">
      <c r="A9" s="8" t="s">
        <v>10</v>
      </c>
      <c r="B9" s="10">
        <v>3529.3</v>
      </c>
      <c r="C9" s="10">
        <v>3529.3</v>
      </c>
      <c r="D9" s="10">
        <v>3529.3</v>
      </c>
      <c r="E9" s="14">
        <v>3529.3</v>
      </c>
      <c r="F9" s="11">
        <f>E9/B9*100</f>
        <v>100</v>
      </c>
      <c r="G9" s="11">
        <f>E9/C9*100</f>
        <v>100</v>
      </c>
    </row>
    <row r="10" spans="1:9" ht="15.75">
      <c r="A10" s="8" t="s">
        <v>1</v>
      </c>
      <c r="B10" s="10">
        <v>848.7</v>
      </c>
      <c r="C10" s="10">
        <v>848.7</v>
      </c>
      <c r="D10" s="10">
        <v>848.7</v>
      </c>
      <c r="E10" s="11">
        <v>848.7</v>
      </c>
      <c r="F10" s="11">
        <f t="shared" ref="F10" si="0">E10/B10*100</f>
        <v>100</v>
      </c>
      <c r="G10" s="11">
        <f t="shared" ref="G10:G34" si="1">E10/C10*100</f>
        <v>100</v>
      </c>
    </row>
    <row r="11" spans="1:9" ht="15.75">
      <c r="A11" s="8" t="s">
        <v>11</v>
      </c>
      <c r="B11" s="10">
        <v>889.5</v>
      </c>
      <c r="C11" s="10">
        <v>889.5</v>
      </c>
      <c r="D11" s="10">
        <v>889.5</v>
      </c>
      <c r="E11" s="11">
        <v>889.5</v>
      </c>
      <c r="F11" s="11">
        <f t="shared" ref="F11" si="2">E11/B11*100</f>
        <v>100</v>
      </c>
      <c r="G11" s="11">
        <f t="shared" si="1"/>
        <v>100</v>
      </c>
    </row>
    <row r="12" spans="1:9" ht="15.75">
      <c r="A12" s="8" t="s">
        <v>12</v>
      </c>
      <c r="B12" s="10">
        <v>947.1</v>
      </c>
      <c r="C12" s="10">
        <v>947.1</v>
      </c>
      <c r="D12" s="10">
        <v>947.1</v>
      </c>
      <c r="E12" s="11">
        <v>947.1</v>
      </c>
      <c r="F12" s="11">
        <f t="shared" ref="F12" si="3">E12/B12*100</f>
        <v>100</v>
      </c>
      <c r="G12" s="11">
        <f t="shared" si="1"/>
        <v>100</v>
      </c>
    </row>
    <row r="13" spans="1:9" ht="15.75">
      <c r="A13" s="8" t="s">
        <v>13</v>
      </c>
      <c r="B13" s="10">
        <v>1232.5999999999999</v>
      </c>
      <c r="C13" s="10">
        <v>1232.5999999999999</v>
      </c>
      <c r="D13" s="10">
        <v>1232.5999999999999</v>
      </c>
      <c r="E13" s="11">
        <v>1232.5999999999999</v>
      </c>
      <c r="F13" s="11">
        <f t="shared" ref="F13" si="4">E13/B13*100</f>
        <v>100</v>
      </c>
      <c r="G13" s="11">
        <f t="shared" si="1"/>
        <v>100</v>
      </c>
    </row>
    <row r="14" spans="1:9" ht="15.75">
      <c r="A14" s="8" t="s">
        <v>14</v>
      </c>
      <c r="B14" s="10">
        <v>1214.0999999999999</v>
      </c>
      <c r="C14" s="10">
        <v>1214.0999999999999</v>
      </c>
      <c r="D14" s="10">
        <v>1214.0999999999999</v>
      </c>
      <c r="E14" s="11">
        <v>1214.0999999999999</v>
      </c>
      <c r="F14" s="11">
        <f t="shared" ref="F14" si="5">E14/B14*100</f>
        <v>100</v>
      </c>
      <c r="G14" s="11">
        <f t="shared" si="1"/>
        <v>100</v>
      </c>
    </row>
    <row r="15" spans="1:9" ht="15.75">
      <c r="A15" s="8" t="s">
        <v>15</v>
      </c>
      <c r="B15" s="10">
        <v>1282.3</v>
      </c>
      <c r="C15" s="10">
        <v>1282.3</v>
      </c>
      <c r="D15" s="10">
        <v>1282.3</v>
      </c>
      <c r="E15" s="11">
        <v>1282.3</v>
      </c>
      <c r="F15" s="11">
        <f t="shared" ref="F15" si="6">E15/B15*100</f>
        <v>100</v>
      </c>
      <c r="G15" s="11">
        <f t="shared" si="1"/>
        <v>100</v>
      </c>
    </row>
    <row r="16" spans="1:9" ht="15.75">
      <c r="A16" s="8" t="s">
        <v>16</v>
      </c>
      <c r="B16" s="10">
        <v>889.1</v>
      </c>
      <c r="C16" s="10">
        <v>889.1</v>
      </c>
      <c r="D16" s="10">
        <v>889.1</v>
      </c>
      <c r="E16" s="11">
        <v>889.1</v>
      </c>
      <c r="F16" s="11">
        <f t="shared" ref="F16" si="7">E16/B16*100</f>
        <v>100</v>
      </c>
      <c r="G16" s="11">
        <f t="shared" si="1"/>
        <v>100</v>
      </c>
    </row>
    <row r="17" spans="1:7" ht="15.75">
      <c r="A17" s="8" t="s">
        <v>2</v>
      </c>
      <c r="B17" s="10">
        <v>866.2</v>
      </c>
      <c r="C17" s="10">
        <v>866.2</v>
      </c>
      <c r="D17" s="10">
        <v>866.2</v>
      </c>
      <c r="E17" s="11">
        <v>866.2</v>
      </c>
      <c r="F17" s="11">
        <f t="shared" ref="F17" si="8">E17/B17*100</f>
        <v>100</v>
      </c>
      <c r="G17" s="11">
        <f t="shared" si="1"/>
        <v>100</v>
      </c>
    </row>
    <row r="18" spans="1:7" ht="15.75">
      <c r="A18" s="8" t="s">
        <v>3</v>
      </c>
      <c r="B18" s="10">
        <v>367.2</v>
      </c>
      <c r="C18" s="10">
        <v>367.2</v>
      </c>
      <c r="D18" s="10">
        <v>367.2</v>
      </c>
      <c r="E18" s="11">
        <v>367.2</v>
      </c>
      <c r="F18" s="11">
        <f t="shared" ref="F18" si="9">E18/B18*100</f>
        <v>100</v>
      </c>
      <c r="G18" s="11">
        <f t="shared" si="1"/>
        <v>100</v>
      </c>
    </row>
    <row r="19" spans="1:7" ht="15.75">
      <c r="A19" s="8" t="s">
        <v>8</v>
      </c>
      <c r="B19" s="10">
        <v>130.30000000000001</v>
      </c>
      <c r="C19" s="10">
        <v>130.30000000000001</v>
      </c>
      <c r="D19" s="10">
        <v>130.30000000000001</v>
      </c>
      <c r="E19" s="11">
        <v>130.30000000000001</v>
      </c>
      <c r="F19" s="11">
        <f t="shared" ref="F19" si="10">E19/B19*100</f>
        <v>100</v>
      </c>
      <c r="G19" s="11">
        <f t="shared" si="1"/>
        <v>100</v>
      </c>
    </row>
    <row r="20" spans="1:7" ht="15.75">
      <c r="A20" s="8" t="s">
        <v>17</v>
      </c>
      <c r="B20" s="10">
        <v>1716.8</v>
      </c>
      <c r="C20" s="10">
        <v>1716.8</v>
      </c>
      <c r="D20" s="10">
        <v>1716.8</v>
      </c>
      <c r="E20" s="11">
        <v>1716.8</v>
      </c>
      <c r="F20" s="11">
        <f t="shared" ref="F20" si="11">E20/B20*100</f>
        <v>100</v>
      </c>
      <c r="G20" s="11">
        <f t="shared" si="1"/>
        <v>100</v>
      </c>
    </row>
    <row r="21" spans="1:7" ht="15.75">
      <c r="A21" s="8" t="s">
        <v>18</v>
      </c>
      <c r="B21" s="10">
        <v>1405.4</v>
      </c>
      <c r="C21" s="10">
        <v>1405.4</v>
      </c>
      <c r="D21" s="10">
        <v>1405.4</v>
      </c>
      <c r="E21" s="11">
        <v>1405.4</v>
      </c>
      <c r="F21" s="11">
        <f t="shared" ref="F21" si="12">E21/B21*100</f>
        <v>100</v>
      </c>
      <c r="G21" s="11">
        <f t="shared" si="1"/>
        <v>100</v>
      </c>
    </row>
    <row r="22" spans="1:7" ht="15.75">
      <c r="A22" s="8" t="s">
        <v>4</v>
      </c>
      <c r="B22" s="10">
        <v>1571.9</v>
      </c>
      <c r="C22" s="10">
        <v>1571.9</v>
      </c>
      <c r="D22" s="10">
        <v>1571.9</v>
      </c>
      <c r="E22" s="11">
        <v>1571.9</v>
      </c>
      <c r="F22" s="11">
        <f t="shared" ref="F22" si="13">E22/B22*100</f>
        <v>100</v>
      </c>
      <c r="G22" s="11">
        <f t="shared" si="1"/>
        <v>100</v>
      </c>
    </row>
    <row r="23" spans="1:7" ht="15.75">
      <c r="A23" s="8" t="s">
        <v>19</v>
      </c>
      <c r="B23" s="10">
        <v>2452.6999999999998</v>
      </c>
      <c r="C23" s="10">
        <v>2452.6999999999998</v>
      </c>
      <c r="D23" s="10">
        <v>2452.6999999999998</v>
      </c>
      <c r="E23" s="11">
        <v>2452.6999999999998</v>
      </c>
      <c r="F23" s="11">
        <f t="shared" ref="F23" si="14">E23/B23*100</f>
        <v>100</v>
      </c>
      <c r="G23" s="11">
        <f t="shared" si="1"/>
        <v>100</v>
      </c>
    </row>
    <row r="24" spans="1:7" ht="15.75">
      <c r="A24" s="8" t="s">
        <v>5</v>
      </c>
      <c r="B24" s="10">
        <v>1777.7</v>
      </c>
      <c r="C24" s="10">
        <v>1777.7</v>
      </c>
      <c r="D24" s="10">
        <v>1777.7</v>
      </c>
      <c r="E24" s="11">
        <v>1777.7</v>
      </c>
      <c r="F24" s="11">
        <f t="shared" ref="F24" si="15">E24/B24*100</f>
        <v>100</v>
      </c>
      <c r="G24" s="11">
        <f t="shared" si="1"/>
        <v>100</v>
      </c>
    </row>
    <row r="25" spans="1:7" ht="16.5" customHeight="1">
      <c r="A25" s="8" t="s">
        <v>20</v>
      </c>
      <c r="B25" s="10">
        <v>1538.2</v>
      </c>
      <c r="C25" s="10">
        <v>1538.2</v>
      </c>
      <c r="D25" s="10">
        <v>1538.2</v>
      </c>
      <c r="E25" s="11">
        <v>950</v>
      </c>
      <c r="F25" s="11">
        <f t="shared" ref="F25" si="16">E25/B25*100</f>
        <v>61.760499284878421</v>
      </c>
      <c r="G25" s="11">
        <f t="shared" si="1"/>
        <v>61.760499284878421</v>
      </c>
    </row>
    <row r="26" spans="1:7" ht="17.25" customHeight="1">
      <c r="A26" s="8" t="s">
        <v>21</v>
      </c>
      <c r="B26" s="10">
        <v>1569.7</v>
      </c>
      <c r="C26" s="10">
        <v>1569.7</v>
      </c>
      <c r="D26" s="10">
        <v>1569.7</v>
      </c>
      <c r="E26" s="11">
        <v>1569.7</v>
      </c>
      <c r="F26" s="11">
        <f t="shared" ref="F26" si="17">E26/B26*100</f>
        <v>100</v>
      </c>
      <c r="G26" s="11">
        <f t="shared" si="1"/>
        <v>100</v>
      </c>
    </row>
    <row r="27" spans="1:7" ht="17.25" customHeight="1">
      <c r="A27" s="8" t="s">
        <v>6</v>
      </c>
      <c r="B27" s="10">
        <v>958.4</v>
      </c>
      <c r="C27" s="10">
        <v>958.4</v>
      </c>
      <c r="D27" s="10">
        <v>958.4</v>
      </c>
      <c r="E27" s="11">
        <v>958.4</v>
      </c>
      <c r="F27" s="11">
        <f t="shared" ref="F27" si="18">E27/B27*100</f>
        <v>100</v>
      </c>
      <c r="G27" s="11">
        <f t="shared" si="1"/>
        <v>100</v>
      </c>
    </row>
    <row r="28" spans="1:7" ht="17.25" customHeight="1">
      <c r="A28" s="8" t="s">
        <v>22</v>
      </c>
      <c r="B28" s="10">
        <v>94927.2</v>
      </c>
      <c r="C28" s="10">
        <v>94927.2</v>
      </c>
      <c r="D28" s="10">
        <v>94927.2</v>
      </c>
      <c r="E28" s="11">
        <v>90951.803480000002</v>
      </c>
      <c r="F28" s="11">
        <f t="shared" ref="F28" si="19">E28/B28*100</f>
        <v>95.812162878500587</v>
      </c>
      <c r="G28" s="11">
        <f t="shared" si="1"/>
        <v>95.812162878500587</v>
      </c>
    </row>
    <row r="29" spans="1:7" ht="17.25" customHeight="1">
      <c r="A29" s="8" t="s">
        <v>23</v>
      </c>
      <c r="B29" s="10">
        <v>57297.599999999999</v>
      </c>
      <c r="C29" s="10">
        <v>57297.599999999999</v>
      </c>
      <c r="D29" s="10">
        <v>57297.599999999999</v>
      </c>
      <c r="E29" s="11">
        <v>56998.514189999994</v>
      </c>
      <c r="F29" s="11">
        <f t="shared" ref="F29" si="20">E29/B29*100</f>
        <v>99.478013372287833</v>
      </c>
      <c r="G29" s="11">
        <f t="shared" si="1"/>
        <v>99.478013372287833</v>
      </c>
    </row>
    <row r="30" spans="1:7" ht="15.75">
      <c r="A30" s="8" t="s">
        <v>24</v>
      </c>
      <c r="B30" s="10">
        <v>19506</v>
      </c>
      <c r="C30" s="10">
        <v>19506</v>
      </c>
      <c r="D30" s="10">
        <v>19506</v>
      </c>
      <c r="E30" s="10">
        <v>19506</v>
      </c>
      <c r="F30" s="11">
        <f t="shared" ref="F30" si="21">E30/B30*100</f>
        <v>100</v>
      </c>
      <c r="G30" s="11">
        <f t="shared" si="1"/>
        <v>100</v>
      </c>
    </row>
    <row r="31" spans="1:7" ht="15.75">
      <c r="A31" s="8" t="s">
        <v>25</v>
      </c>
      <c r="B31" s="10">
        <v>7644</v>
      </c>
      <c r="C31" s="10">
        <v>7644</v>
      </c>
      <c r="D31" s="10">
        <v>7644</v>
      </c>
      <c r="E31" s="10">
        <v>7644</v>
      </c>
      <c r="F31" s="11">
        <f t="shared" ref="F31" si="22">E31/B31*100</f>
        <v>100</v>
      </c>
      <c r="G31" s="11">
        <f t="shared" si="1"/>
        <v>100</v>
      </c>
    </row>
    <row r="32" spans="1:7" ht="15.75">
      <c r="A32" s="8" t="s">
        <v>26</v>
      </c>
      <c r="B32" s="10">
        <v>10698.4</v>
      </c>
      <c r="C32" s="10">
        <v>10698.4</v>
      </c>
      <c r="D32" s="10">
        <v>10698.4</v>
      </c>
      <c r="E32" s="10">
        <v>10698.4</v>
      </c>
      <c r="F32" s="11">
        <f t="shared" ref="F32" si="23">E32/B32*100</f>
        <v>100</v>
      </c>
      <c r="G32" s="11">
        <f t="shared" si="1"/>
        <v>100</v>
      </c>
    </row>
    <row r="33" spans="1:7" ht="15" customHeight="1">
      <c r="A33" s="8" t="s">
        <v>27</v>
      </c>
      <c r="B33" s="10">
        <v>7770.4</v>
      </c>
      <c r="C33" s="10">
        <v>7770.4</v>
      </c>
      <c r="D33" s="10">
        <v>7770.4</v>
      </c>
      <c r="E33" s="10">
        <v>7770.4</v>
      </c>
      <c r="F33" s="11">
        <f t="shared" ref="F33" si="24">E33/B33*100</f>
        <v>100</v>
      </c>
      <c r="G33" s="11">
        <f t="shared" si="1"/>
        <v>100</v>
      </c>
    </row>
    <row r="34" spans="1:7" ht="15.75">
      <c r="A34" s="9" t="s">
        <v>7</v>
      </c>
      <c r="B34" s="7">
        <f>SUM(B9:B33)</f>
        <v>223030.8</v>
      </c>
      <c r="C34" s="7">
        <f t="shared" ref="C34" si="25">SUM(C9:C33)</f>
        <v>223030.8</v>
      </c>
      <c r="D34" s="7">
        <f>SUM(D9:D33)</f>
        <v>223030.8</v>
      </c>
      <c r="E34" s="7">
        <f>SUM(E9:E33)</f>
        <v>218168.11766999998</v>
      </c>
      <c r="F34" s="13">
        <f t="shared" ref="F34" si="26">E34/B34*100</f>
        <v>97.819726096126629</v>
      </c>
      <c r="G34" s="7">
        <f t="shared" si="1"/>
        <v>97.819726096126629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6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2018-03-16T08:20:56Z</cp:lastPrinted>
  <dcterms:created xsi:type="dcterms:W3CDTF">2016-04-12T05:33:06Z</dcterms:created>
  <dcterms:modified xsi:type="dcterms:W3CDTF">2018-03-16T08:21:00Z</dcterms:modified>
</cp:coreProperties>
</file>