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0" i="1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H9"/>
  <c r="G9"/>
  <c r="F33"/>
  <c r="E33"/>
  <c r="D33"/>
  <c r="C33"/>
  <c r="B33"/>
  <c r="G33" l="1"/>
  <c r="H33"/>
</calcChain>
</file>

<file path=xl/sharedStrings.xml><?xml version="1.0" encoding="utf-8"?>
<sst xmlns="http://schemas.openxmlformats.org/spreadsheetml/2006/main" count="39" uniqueCount="39">
  <si>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</si>
  <si>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</si>
  <si>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</si>
  <si>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</si>
  <si>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</si>
  <si>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</si>
  <si>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</si>
  <si>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</si>
  <si>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</si>
  <si>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</si>
  <si>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</si>
  <si>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</si>
  <si>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</si>
  <si>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</si>
  <si>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</si>
  <si>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</si>
  <si>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</si>
  <si>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</si>
  <si>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</si>
  <si>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</si>
  <si>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</si>
  <si>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</si>
  <si>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</si>
  <si>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</si>
  <si>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</si>
  <si>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</si>
  <si>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</si>
  <si>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</si>
  <si>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</si>
  <si>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</si>
  <si>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</si>
  <si>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</si>
  <si>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Утверждено на год (в  ред 27.06.2018 № 645-45-ОЗ)</t>
  </si>
  <si>
    <t>Приложение № 17 к пояснительной записке к отчету об исполнении областного бюджета за 9 месяцев 2018 года по форме таблицы 12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</si>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</sst>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5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topLeftCell="A15" zoomScaleSheetLayoutView="100" workbookViewId="0">
      <selection activeCell="B9" sqref="B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6" t="s">
        <v>33</v>
      </c>
      <c r="E1" s="26"/>
      <c r="F1" s="26"/>
      <c r="G1" s="26"/>
      <c r="H1" s="26"/>
      <c r="I1" s="4"/>
      <c r="J1" s="4"/>
    </row>
    <row r="3" spans="1:10" ht="76.5" customHeight="1">
      <c r="A3" s="29" t="s">
        <v>34</v>
      </c>
      <c r="B3" s="30"/>
      <c r="C3" s="30"/>
      <c r="D3" s="30"/>
      <c r="E3" s="30"/>
      <c r="F3" s="30"/>
      <c r="G3" s="30"/>
      <c r="H3" s="30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2</v>
      </c>
    </row>
    <row r="6" spans="1:10" ht="33.75" customHeight="1">
      <c r="A6" s="35" t="s">
        <v>0</v>
      </c>
      <c r="B6" s="27" t="s">
        <v>32</v>
      </c>
      <c r="C6" s="31" t="s">
        <v>38</v>
      </c>
      <c r="D6" s="31" t="s">
        <v>35</v>
      </c>
      <c r="E6" s="31" t="s">
        <v>5</v>
      </c>
      <c r="F6" s="31" t="s">
        <v>31</v>
      </c>
      <c r="G6" s="33" t="s">
        <v>36</v>
      </c>
      <c r="H6" s="34"/>
    </row>
    <row r="7" spans="1:10" ht="176.25" customHeight="1">
      <c r="A7" s="35"/>
      <c r="B7" s="28"/>
      <c r="C7" s="32"/>
      <c r="D7" s="32"/>
      <c r="E7" s="36"/>
      <c r="F7" s="32"/>
      <c r="G7" s="24" t="s">
        <v>1</v>
      </c>
      <c r="H7" s="24" t="s">
        <v>37</v>
      </c>
    </row>
    <row r="8" spans="1:10" ht="14.25" customHeight="1">
      <c r="A8" s="10">
        <v>1</v>
      </c>
      <c r="B8" s="11">
        <v>2</v>
      </c>
      <c r="C8" s="12">
        <v>3</v>
      </c>
      <c r="D8" s="12">
        <v>4</v>
      </c>
      <c r="E8" s="11">
        <v>5</v>
      </c>
      <c r="F8" s="12">
        <v>6</v>
      </c>
      <c r="G8" s="13" t="s">
        <v>28</v>
      </c>
      <c r="H8" s="13" t="s">
        <v>29</v>
      </c>
    </row>
    <row r="9" spans="1:10" ht="17.25" customHeight="1">
      <c r="A9" s="9" t="s">
        <v>6</v>
      </c>
      <c r="B9" s="14">
        <v>2535.1</v>
      </c>
      <c r="C9" s="14">
        <v>2535.1</v>
      </c>
      <c r="D9" s="15">
        <v>2235.6</v>
      </c>
      <c r="E9" s="15">
        <v>2235.6</v>
      </c>
      <c r="F9" s="15">
        <v>1853.8</v>
      </c>
      <c r="G9" s="16">
        <f>F9/C9*100</f>
        <v>73.125320500177509</v>
      </c>
      <c r="H9" s="16">
        <f>F9/D9*100</f>
        <v>82.921810699588477</v>
      </c>
    </row>
    <row r="10" spans="1:10" ht="17.25" customHeight="1">
      <c r="A10" s="8" t="s">
        <v>7</v>
      </c>
      <c r="B10" s="17">
        <v>281.60000000000002</v>
      </c>
      <c r="C10" s="17">
        <v>281.60000000000002</v>
      </c>
      <c r="D10" s="18">
        <v>211.5</v>
      </c>
      <c r="E10" s="18">
        <v>211.5</v>
      </c>
      <c r="F10" s="18">
        <v>165.5</v>
      </c>
      <c r="G10" s="16">
        <f t="shared" ref="G10:G32" si="0">F10/C10*100</f>
        <v>58.771306818181813</v>
      </c>
      <c r="H10" s="16">
        <f t="shared" ref="H10:H32" si="1">F10/D10*100</f>
        <v>78.250591016548469</v>
      </c>
    </row>
    <row r="11" spans="1:10" ht="17.25" customHeight="1">
      <c r="A11" s="8" t="s">
        <v>8</v>
      </c>
      <c r="B11" s="17">
        <v>238</v>
      </c>
      <c r="C11" s="17">
        <v>238</v>
      </c>
      <c r="D11" s="18">
        <v>238</v>
      </c>
      <c r="E11" s="18">
        <v>238</v>
      </c>
      <c r="F11" s="18">
        <v>238</v>
      </c>
      <c r="G11" s="16">
        <f t="shared" si="0"/>
        <v>100</v>
      </c>
      <c r="H11" s="16">
        <f t="shared" si="1"/>
        <v>100</v>
      </c>
    </row>
    <row r="12" spans="1:10" ht="17.25" customHeight="1">
      <c r="A12" s="8" t="s">
        <v>9</v>
      </c>
      <c r="B12" s="17">
        <v>320.10000000000002</v>
      </c>
      <c r="C12" s="17">
        <v>320.10000000000002</v>
      </c>
      <c r="D12" s="18">
        <v>320.10000000000002</v>
      </c>
      <c r="E12" s="18">
        <v>320.10000000000002</v>
      </c>
      <c r="F12" s="18">
        <v>295.8</v>
      </c>
      <c r="G12" s="16">
        <f t="shared" si="0"/>
        <v>92.408622305529519</v>
      </c>
      <c r="H12" s="16">
        <f t="shared" si="1"/>
        <v>92.408622305529519</v>
      </c>
    </row>
    <row r="13" spans="1:10" ht="17.25" customHeight="1">
      <c r="A13" s="8" t="s">
        <v>10</v>
      </c>
      <c r="B13" s="17">
        <v>553.9</v>
      </c>
      <c r="C13" s="17">
        <v>553.9</v>
      </c>
      <c r="D13" s="18">
        <v>553.9</v>
      </c>
      <c r="E13" s="18">
        <v>553.9</v>
      </c>
      <c r="F13" s="18">
        <v>272.3</v>
      </c>
      <c r="G13" s="16">
        <f t="shared" si="0"/>
        <v>49.160498284888973</v>
      </c>
      <c r="H13" s="16">
        <f t="shared" si="1"/>
        <v>49.160498284888973</v>
      </c>
    </row>
    <row r="14" spans="1:10" ht="17.25" customHeight="1">
      <c r="A14" s="8" t="s">
        <v>11</v>
      </c>
      <c r="B14" s="17">
        <v>1119.3</v>
      </c>
      <c r="C14" s="17">
        <v>1119.3</v>
      </c>
      <c r="D14" s="18">
        <v>839.7</v>
      </c>
      <c r="E14" s="18">
        <v>839.7</v>
      </c>
      <c r="F14" s="18">
        <v>653.1</v>
      </c>
      <c r="G14" s="16">
        <f t="shared" si="0"/>
        <v>58.348968105065666</v>
      </c>
      <c r="H14" s="16">
        <f t="shared" si="1"/>
        <v>77.777777777777786</v>
      </c>
    </row>
    <row r="15" spans="1:10" ht="17.25" customHeight="1">
      <c r="A15" s="8" t="s">
        <v>12</v>
      </c>
      <c r="B15" s="17">
        <v>1159.0999999999999</v>
      </c>
      <c r="C15" s="17">
        <v>1159.0999999999999</v>
      </c>
      <c r="D15" s="18">
        <v>874.8</v>
      </c>
      <c r="E15" s="18">
        <v>874.8</v>
      </c>
      <c r="F15" s="18">
        <v>584.20000000000005</v>
      </c>
      <c r="G15" s="16">
        <f t="shared" si="0"/>
        <v>50.401173324130802</v>
      </c>
      <c r="H15" s="16">
        <f t="shared" si="1"/>
        <v>66.780978509373583</v>
      </c>
    </row>
    <row r="16" spans="1:10" ht="17.25" customHeight="1">
      <c r="A16" s="8" t="s">
        <v>13</v>
      </c>
      <c r="B16" s="17">
        <v>85.3</v>
      </c>
      <c r="C16" s="17">
        <v>85.3</v>
      </c>
      <c r="D16" s="18">
        <v>85.3</v>
      </c>
      <c r="E16" s="18">
        <v>85.3</v>
      </c>
      <c r="F16" s="18">
        <v>85.3</v>
      </c>
      <c r="G16" s="16">
        <f t="shared" si="0"/>
        <v>100</v>
      </c>
      <c r="H16" s="16">
        <f t="shared" si="1"/>
        <v>100</v>
      </c>
    </row>
    <row r="17" spans="1:8" ht="17.25" customHeight="1">
      <c r="A17" s="8" t="s">
        <v>14</v>
      </c>
      <c r="B17" s="17">
        <v>722.4</v>
      </c>
      <c r="C17" s="17">
        <v>722.4</v>
      </c>
      <c r="D17" s="18">
        <v>573.29999999999995</v>
      </c>
      <c r="E17" s="18">
        <v>573.29999999999995</v>
      </c>
      <c r="F17" s="18">
        <v>570.29999999999995</v>
      </c>
      <c r="G17" s="16">
        <f t="shared" si="0"/>
        <v>78.945182724252476</v>
      </c>
      <c r="H17" s="16">
        <f t="shared" si="1"/>
        <v>99.476713762428048</v>
      </c>
    </row>
    <row r="18" spans="1:8" ht="17.25" customHeight="1">
      <c r="A18" s="8" t="s">
        <v>15</v>
      </c>
      <c r="B18" s="17">
        <v>18.399999999999999</v>
      </c>
      <c r="C18" s="17">
        <v>18.399999999999999</v>
      </c>
      <c r="D18" s="18">
        <v>18.399999999999999</v>
      </c>
      <c r="E18" s="18">
        <v>18.399999999999999</v>
      </c>
      <c r="F18" s="18">
        <v>18.399999999999999</v>
      </c>
      <c r="G18" s="16">
        <f t="shared" si="0"/>
        <v>100</v>
      </c>
      <c r="H18" s="16">
        <f t="shared" si="1"/>
        <v>100</v>
      </c>
    </row>
    <row r="19" spans="1:8" ht="17.25" customHeight="1">
      <c r="A19" s="8" t="s">
        <v>16</v>
      </c>
      <c r="B19" s="17">
        <v>48</v>
      </c>
      <c r="C19" s="17">
        <v>48</v>
      </c>
      <c r="D19" s="18">
        <v>36</v>
      </c>
      <c r="E19" s="18">
        <v>36</v>
      </c>
      <c r="F19" s="18">
        <v>10.3</v>
      </c>
      <c r="G19" s="16">
        <f t="shared" si="0"/>
        <v>21.458333333333336</v>
      </c>
      <c r="H19" s="16">
        <f t="shared" si="1"/>
        <v>28.611111111111114</v>
      </c>
    </row>
    <row r="20" spans="1:8" ht="17.25" customHeight="1">
      <c r="A20" s="8" t="s">
        <v>17</v>
      </c>
      <c r="B20" s="17">
        <v>988.8</v>
      </c>
      <c r="C20" s="17">
        <v>988.8</v>
      </c>
      <c r="D20" s="18">
        <v>988.8</v>
      </c>
      <c r="E20" s="18">
        <v>988.8</v>
      </c>
      <c r="F20" s="18">
        <v>788.4</v>
      </c>
      <c r="G20" s="16">
        <f t="shared" si="0"/>
        <v>79.733009708737868</v>
      </c>
      <c r="H20" s="16">
        <f t="shared" si="1"/>
        <v>79.733009708737868</v>
      </c>
    </row>
    <row r="21" spans="1:8" ht="17.25" customHeight="1">
      <c r="A21" s="8" t="s">
        <v>18</v>
      </c>
      <c r="B21" s="17">
        <v>252.9</v>
      </c>
      <c r="C21" s="17">
        <v>252.9</v>
      </c>
      <c r="D21" s="18">
        <v>252.9</v>
      </c>
      <c r="E21" s="18">
        <v>252.9</v>
      </c>
      <c r="F21" s="18">
        <v>252.9</v>
      </c>
      <c r="G21" s="16">
        <f t="shared" si="0"/>
        <v>100</v>
      </c>
      <c r="H21" s="16">
        <f t="shared" si="1"/>
        <v>100</v>
      </c>
    </row>
    <row r="22" spans="1:8" ht="17.25" customHeight="1">
      <c r="A22" s="8" t="s">
        <v>19</v>
      </c>
      <c r="B22" s="17">
        <v>709.9</v>
      </c>
      <c r="C22" s="17">
        <v>709.9</v>
      </c>
      <c r="D22" s="18">
        <v>709.9</v>
      </c>
      <c r="E22" s="18">
        <v>709.9</v>
      </c>
      <c r="F22" s="18">
        <v>111.2</v>
      </c>
      <c r="G22" s="16">
        <f t="shared" si="0"/>
        <v>15.664178053246939</v>
      </c>
      <c r="H22" s="16">
        <f t="shared" si="1"/>
        <v>15.664178053246939</v>
      </c>
    </row>
    <row r="23" spans="1:8" ht="17.25" customHeight="1">
      <c r="A23" s="8" t="s">
        <v>20</v>
      </c>
      <c r="B23" s="17">
        <v>469.8</v>
      </c>
      <c r="C23" s="17">
        <v>469.8</v>
      </c>
      <c r="D23" s="18">
        <v>469.8</v>
      </c>
      <c r="E23" s="18">
        <v>469.8</v>
      </c>
      <c r="F23" s="18">
        <v>235</v>
      </c>
      <c r="G23" s="16">
        <f t="shared" si="0"/>
        <v>50.021285653469562</v>
      </c>
      <c r="H23" s="16">
        <f t="shared" si="1"/>
        <v>50.021285653469562</v>
      </c>
    </row>
    <row r="24" spans="1:8" ht="17.25" customHeight="1">
      <c r="A24" s="8" t="s">
        <v>21</v>
      </c>
      <c r="B24" s="17">
        <v>843.6</v>
      </c>
      <c r="C24" s="17">
        <v>843.6</v>
      </c>
      <c r="D24" s="18">
        <v>843.6</v>
      </c>
      <c r="E24" s="18">
        <v>843.6</v>
      </c>
      <c r="F24" s="18">
        <v>839.1</v>
      </c>
      <c r="G24" s="16">
        <f t="shared" si="0"/>
        <v>99.466571834992891</v>
      </c>
      <c r="H24" s="16">
        <f t="shared" si="1"/>
        <v>99.466571834992891</v>
      </c>
    </row>
    <row r="25" spans="1:8" ht="17.25" customHeight="1">
      <c r="A25" s="8" t="s">
        <v>22</v>
      </c>
      <c r="B25" s="17">
        <v>40.200000000000003</v>
      </c>
      <c r="C25" s="17">
        <v>40.200000000000003</v>
      </c>
      <c r="D25" s="18">
        <v>40.200000000000003</v>
      </c>
      <c r="E25" s="18">
        <v>40.200000000000003</v>
      </c>
      <c r="F25" s="18">
        <v>20.100000000000001</v>
      </c>
      <c r="G25" s="16">
        <f t="shared" si="0"/>
        <v>50</v>
      </c>
      <c r="H25" s="16">
        <f t="shared" si="1"/>
        <v>50</v>
      </c>
    </row>
    <row r="26" spans="1:8" ht="17.25" customHeight="1">
      <c r="A26" s="8" t="s">
        <v>23</v>
      </c>
      <c r="B26" s="17">
        <v>306.7</v>
      </c>
      <c r="C26" s="17">
        <v>306.7</v>
      </c>
      <c r="D26" s="18">
        <v>255.6</v>
      </c>
      <c r="E26" s="18">
        <v>255.6</v>
      </c>
      <c r="F26" s="18">
        <v>254.6</v>
      </c>
      <c r="G26" s="16">
        <f t="shared" si="0"/>
        <v>83.012716009129434</v>
      </c>
      <c r="H26" s="16">
        <f t="shared" si="1"/>
        <v>99.608763693270745</v>
      </c>
    </row>
    <row r="27" spans="1:8" ht="17.25" customHeight="1">
      <c r="A27" s="8" t="s">
        <v>24</v>
      </c>
      <c r="B27" s="17">
        <v>5023.8</v>
      </c>
      <c r="C27" s="17">
        <v>5023.8</v>
      </c>
      <c r="D27" s="18">
        <v>5023.8</v>
      </c>
      <c r="E27" s="18">
        <v>5023.8</v>
      </c>
      <c r="F27" s="18">
        <v>2818.6</v>
      </c>
      <c r="G27" s="16">
        <f t="shared" si="0"/>
        <v>56.104940483299494</v>
      </c>
      <c r="H27" s="16">
        <f t="shared" si="1"/>
        <v>56.104940483299494</v>
      </c>
    </row>
    <row r="28" spans="1:8" ht="17.25" customHeight="1">
      <c r="A28" s="8" t="s">
        <v>4</v>
      </c>
      <c r="B28" s="17">
        <v>11707.9</v>
      </c>
      <c r="C28" s="17">
        <v>11707.9</v>
      </c>
      <c r="D28" s="18">
        <v>10407.299999999999</v>
      </c>
      <c r="E28" s="18">
        <v>10407.299999999999</v>
      </c>
      <c r="F28" s="18">
        <v>8860.9</v>
      </c>
      <c r="G28" s="16">
        <f t="shared" si="0"/>
        <v>75.683085779687218</v>
      </c>
      <c r="H28" s="16">
        <f t="shared" si="1"/>
        <v>85.141198966110338</v>
      </c>
    </row>
    <row r="29" spans="1:8" ht="17.25" customHeight="1">
      <c r="A29" s="8" t="s">
        <v>25</v>
      </c>
      <c r="B29" s="17">
        <v>976.8</v>
      </c>
      <c r="C29" s="17">
        <v>976.8</v>
      </c>
      <c r="D29" s="18">
        <v>732.6</v>
      </c>
      <c r="E29" s="18">
        <v>732.6</v>
      </c>
      <c r="F29" s="18">
        <v>655.4</v>
      </c>
      <c r="G29" s="16">
        <f t="shared" si="0"/>
        <v>67.0966420966421</v>
      </c>
      <c r="H29" s="16">
        <f t="shared" si="1"/>
        <v>89.462189462189457</v>
      </c>
    </row>
    <row r="30" spans="1:8" ht="17.25" customHeight="1">
      <c r="A30" s="8" t="s">
        <v>26</v>
      </c>
      <c r="B30" s="17">
        <v>2737.2</v>
      </c>
      <c r="C30" s="17">
        <v>2737.2</v>
      </c>
      <c r="D30" s="18">
        <v>1934.7</v>
      </c>
      <c r="E30" s="18">
        <v>1934.7</v>
      </c>
      <c r="F30" s="18">
        <v>1371.9</v>
      </c>
      <c r="G30" s="16">
        <f t="shared" si="0"/>
        <v>50.120561157387122</v>
      </c>
      <c r="H30" s="16">
        <f t="shared" si="1"/>
        <v>70.910218638548614</v>
      </c>
    </row>
    <row r="31" spans="1:8" ht="17.25" customHeight="1">
      <c r="A31" s="8" t="s">
        <v>27</v>
      </c>
      <c r="B31" s="19">
        <v>498.9</v>
      </c>
      <c r="C31" s="20">
        <v>498.9</v>
      </c>
      <c r="D31" s="18">
        <v>498.9</v>
      </c>
      <c r="E31" s="18">
        <v>498.9</v>
      </c>
      <c r="F31" s="18">
        <v>498.9</v>
      </c>
      <c r="G31" s="16">
        <f t="shared" si="0"/>
        <v>100</v>
      </c>
      <c r="H31" s="16">
        <f t="shared" si="1"/>
        <v>100</v>
      </c>
    </row>
    <row r="32" spans="1:8" ht="17.25" customHeight="1">
      <c r="A32" s="7" t="s">
        <v>30</v>
      </c>
      <c r="B32" s="17">
        <v>1023.9</v>
      </c>
      <c r="C32" s="17">
        <v>1023.9</v>
      </c>
      <c r="D32" s="21">
        <v>933.3</v>
      </c>
      <c r="E32" s="21">
        <v>933.3</v>
      </c>
      <c r="F32" s="21">
        <v>415.8</v>
      </c>
      <c r="G32" s="25">
        <f t="shared" si="0"/>
        <v>40.609434515089369</v>
      </c>
      <c r="H32" s="25">
        <f t="shared" si="1"/>
        <v>44.551591128254586</v>
      </c>
    </row>
    <row r="33" spans="1:8" ht="27.75" customHeight="1">
      <c r="A33" s="6" t="s">
        <v>3</v>
      </c>
      <c r="B33" s="22">
        <f>SUM(B9:B32)</f>
        <v>32661.600000000006</v>
      </c>
      <c r="C33" s="22">
        <f t="shared" ref="C33" si="2">SUM(C9:C32)</f>
        <v>32661.600000000006</v>
      </c>
      <c r="D33" s="22">
        <f>SUM(D9:D32)</f>
        <v>29078</v>
      </c>
      <c r="E33" s="22">
        <f>SUM(E9:E32)</f>
        <v>29078</v>
      </c>
      <c r="F33" s="22">
        <f>SUM(F9:F32)</f>
        <v>21869.800000000007</v>
      </c>
      <c r="G33" s="23">
        <f t="shared" ref="G33" si="3">F33/C33*100</f>
        <v>66.958752786146434</v>
      </c>
      <c r="H33" s="23">
        <f t="shared" ref="H33" si="4">F33/D33*100</f>
        <v>75.210812297957247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2018-10-29T13:28:06Z</cp:lastPrinted>
  <dcterms:created xsi:type="dcterms:W3CDTF">2016-04-12T05:33:06Z</dcterms:created>
  <dcterms:modified xsi:type="dcterms:W3CDTF">2018-10-29T13:28:07Z</dcterms:modified>
</cp:coreProperties>
</file>