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Лист1!$A$1:$H$34</definedName>
  </definedNames>
  <calcPr calcId="125725"/>
</workbook>
</file>

<file path=xl/calcChain.xml><?xml version="1.0" encoding="utf-8"?>
<calcChain xmlns="http://schemas.openxmlformats.org/spreadsheetml/2006/main">
  <c r="D34" i="1"/>
  <c r="H33" l="1"/>
  <c r="G33"/>
  <c r="F34"/>
  <c r="E34"/>
  <c r="C34"/>
  <c r="B34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34" l="1"/>
  <c r="G34"/>
</calcChain>
</file>

<file path=xl/sharedStrings.xml><?xml version="1.0" encoding="utf-8"?>
<sst xmlns="http://schemas.openxmlformats.org/spreadsheetml/2006/main" count="40" uniqueCount="40">
  <si>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</si>
  <si>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</si>
  <si>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</si>
  <si>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</si>
  <si>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</si>
  <si>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</si>
  <si>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</si>
  <si>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</si>
  <si>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</si>
  <si>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</si>
  <si>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</si>
  <si>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</si>
  <si>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</si>
  <si>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</si>
  <si>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</si>
  <si>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</si>
  <si>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</si>
  <si>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</si>
  <si>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</si>
  <si>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</si>
  <si>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</si>
  <si>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</si>
  <si>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</si>
  <si>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</si>
  <si>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</si>
  <si>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</si>
  <si>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</si>
  <si>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</si>
  <si>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</si>
  <si>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7</t>
  </si>
  <si>
    <t>8</t>
  </si>
  <si>
    <t>МО "Мирный"</t>
  </si>
  <si>
    <t xml:space="preserve">Исполнено </t>
  </si>
  <si>
    <t>Утверждено на год (в  ред 27.06.2018 № 645-45-ОЗ)</t>
  </si>
  <si>
    <t>Приложение № 18 к пояснительной записке к отчету об исполнении областного бюджета за 9 месяцев 2018 года по форме таблицы 13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</si>
  <si>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9 месяцев 2018 года</t>
  </si>
  <si>
    <t>План кассовых выплат на 9 месяцев 2018 года</t>
  </si>
  <si>
    <t>Исполнение 9 месяцев, в процентах</t>
  </si>
  <si>
    <t>к плану на 9 месяцев</t>
  </si>
  <si>
    <t>Уточненная сводная бюджетная роспись на 2018 год по состоянию на 30.09.2018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</si>
</sst>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164" fontId="11" fillId="2" borderId="8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2" borderId="5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6" fillId="3" borderId="2" xfId="1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view="pageBreakPreview" zoomScaleSheetLayoutView="100" workbookViewId="0">
      <selection activeCell="G31" sqref="G3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7.710937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6" t="s">
        <v>34</v>
      </c>
      <c r="E1" s="26"/>
      <c r="F1" s="26"/>
      <c r="G1" s="26"/>
      <c r="H1" s="26"/>
      <c r="I1" s="4"/>
      <c r="J1" s="4"/>
    </row>
    <row r="3" spans="1:10" ht="76.5" customHeight="1">
      <c r="A3" s="29" t="s">
        <v>35</v>
      </c>
      <c r="B3" s="30"/>
      <c r="C3" s="30"/>
      <c r="D3" s="30"/>
      <c r="E3" s="30"/>
      <c r="F3" s="30"/>
      <c r="G3" s="30"/>
      <c r="H3" s="30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2</v>
      </c>
    </row>
    <row r="6" spans="1:10" ht="32.25" customHeight="1">
      <c r="A6" s="35" t="s">
        <v>0</v>
      </c>
      <c r="B6" s="27" t="s">
        <v>33</v>
      </c>
      <c r="C6" s="31" t="s">
        <v>39</v>
      </c>
      <c r="D6" s="31" t="s">
        <v>36</v>
      </c>
      <c r="E6" s="31" t="s">
        <v>5</v>
      </c>
      <c r="F6" s="31" t="s">
        <v>32</v>
      </c>
      <c r="G6" s="33" t="s">
        <v>37</v>
      </c>
      <c r="H6" s="34"/>
    </row>
    <row r="7" spans="1:10" ht="176.25" customHeight="1">
      <c r="A7" s="35"/>
      <c r="B7" s="28"/>
      <c r="C7" s="32"/>
      <c r="D7" s="32"/>
      <c r="E7" s="36"/>
      <c r="F7" s="32"/>
      <c r="G7" s="21" t="s">
        <v>1</v>
      </c>
      <c r="H7" s="21" t="s">
        <v>38</v>
      </c>
    </row>
    <row r="8" spans="1:10" ht="14.25" customHeight="1">
      <c r="A8" s="6">
        <v>1</v>
      </c>
      <c r="B8" s="7">
        <v>2</v>
      </c>
      <c r="C8" s="8">
        <v>3</v>
      </c>
      <c r="D8" s="8">
        <v>4</v>
      </c>
      <c r="E8" s="7">
        <v>5</v>
      </c>
      <c r="F8" s="8">
        <v>6</v>
      </c>
      <c r="G8" s="9" t="s">
        <v>29</v>
      </c>
      <c r="H8" s="9" t="s">
        <v>30</v>
      </c>
    </row>
    <row r="9" spans="1:10" ht="17.25" customHeight="1">
      <c r="A9" s="22" t="s">
        <v>6</v>
      </c>
      <c r="B9" s="10">
        <v>16448.2</v>
      </c>
      <c r="C9" s="10">
        <v>16448.2</v>
      </c>
      <c r="D9" s="11">
        <v>14803.38</v>
      </c>
      <c r="E9" s="11">
        <v>14803.4</v>
      </c>
      <c r="F9" s="11">
        <v>14803.4</v>
      </c>
      <c r="G9" s="12">
        <f>F9/C9*100</f>
        <v>90.000121593852214</v>
      </c>
      <c r="H9" s="12">
        <f>F9/D9*100</f>
        <v>100.00013510428025</v>
      </c>
    </row>
    <row r="10" spans="1:10" ht="17.25" customHeight="1">
      <c r="A10" s="23" t="s">
        <v>7</v>
      </c>
      <c r="B10" s="13">
        <v>6568.1</v>
      </c>
      <c r="C10" s="13">
        <v>6568.1</v>
      </c>
      <c r="D10" s="14">
        <v>5911.29</v>
      </c>
      <c r="E10" s="14">
        <v>5911.3</v>
      </c>
      <c r="F10" s="14">
        <v>5911.3</v>
      </c>
      <c r="G10" s="12">
        <f t="shared" ref="G10:G34" si="0">F10/C10*100</f>
        <v>90.000152251031494</v>
      </c>
      <c r="H10" s="12">
        <f t="shared" ref="H10:H34" si="1">F10/D10*100</f>
        <v>100.00016916781279</v>
      </c>
    </row>
    <row r="11" spans="1:10" ht="17.25" customHeight="1">
      <c r="A11" s="23" t="s">
        <v>8</v>
      </c>
      <c r="B11" s="13">
        <v>8247.2999999999993</v>
      </c>
      <c r="C11" s="13">
        <v>8247.2999999999993</v>
      </c>
      <c r="D11" s="14">
        <v>7422.57</v>
      </c>
      <c r="E11" s="14">
        <v>7422.6</v>
      </c>
      <c r="F11" s="14">
        <v>7180.1</v>
      </c>
      <c r="G11" s="12">
        <f t="shared" si="0"/>
        <v>87.060007517611837</v>
      </c>
      <c r="H11" s="12">
        <f t="shared" si="1"/>
        <v>96.733341686235377</v>
      </c>
    </row>
    <row r="12" spans="1:10" ht="17.25" customHeight="1">
      <c r="A12" s="23" t="s">
        <v>9</v>
      </c>
      <c r="B12" s="13">
        <v>8766.7999999999993</v>
      </c>
      <c r="C12" s="13">
        <v>8766.7999999999993</v>
      </c>
      <c r="D12" s="14">
        <v>7890.12</v>
      </c>
      <c r="E12" s="14">
        <v>7890.1</v>
      </c>
      <c r="F12" s="14">
        <v>7437.2</v>
      </c>
      <c r="G12" s="12">
        <f t="shared" si="0"/>
        <v>84.833690742346121</v>
      </c>
      <c r="H12" s="12">
        <f t="shared" si="1"/>
        <v>94.259656380384584</v>
      </c>
    </row>
    <row r="13" spans="1:10" ht="17.25" customHeight="1">
      <c r="A13" s="23" t="s">
        <v>10</v>
      </c>
      <c r="B13" s="13">
        <v>10390.299999999999</v>
      </c>
      <c r="C13" s="13">
        <v>10390.299999999999</v>
      </c>
      <c r="D13" s="14">
        <v>9351.27</v>
      </c>
      <c r="E13" s="14">
        <v>9351.2999999999993</v>
      </c>
      <c r="F13" s="14">
        <v>9113.2000000000007</v>
      </c>
      <c r="G13" s="12">
        <f t="shared" si="0"/>
        <v>87.708728333156898</v>
      </c>
      <c r="H13" s="12">
        <f t="shared" si="1"/>
        <v>97.454142592396536</v>
      </c>
    </row>
    <row r="14" spans="1:10" ht="17.25" customHeight="1">
      <c r="A14" s="23" t="s">
        <v>11</v>
      </c>
      <c r="B14" s="13">
        <v>10251.1</v>
      </c>
      <c r="C14" s="13">
        <v>10251.1</v>
      </c>
      <c r="D14" s="14">
        <v>9225.99</v>
      </c>
      <c r="E14" s="14">
        <v>9225.9</v>
      </c>
      <c r="F14" s="14">
        <v>7607.8</v>
      </c>
      <c r="G14" s="12">
        <f t="shared" si="0"/>
        <v>74.214474544195255</v>
      </c>
      <c r="H14" s="12">
        <f t="shared" si="1"/>
        <v>82.460527271328061</v>
      </c>
    </row>
    <row r="15" spans="1:10" ht="17.25" customHeight="1">
      <c r="A15" s="23" t="s">
        <v>12</v>
      </c>
      <c r="B15" s="13">
        <v>9564.6</v>
      </c>
      <c r="C15" s="13">
        <v>9564.6</v>
      </c>
      <c r="D15" s="14">
        <v>8608.14</v>
      </c>
      <c r="E15" s="14">
        <v>7651.7</v>
      </c>
      <c r="F15" s="14">
        <v>5873.7</v>
      </c>
      <c r="G15" s="12">
        <f t="shared" si="0"/>
        <v>61.410827426133864</v>
      </c>
      <c r="H15" s="12">
        <f t="shared" si="1"/>
        <v>68.234252695704299</v>
      </c>
    </row>
    <row r="16" spans="1:10" ht="17.25" customHeight="1">
      <c r="A16" s="23" t="s">
        <v>13</v>
      </c>
      <c r="B16" s="13">
        <v>11410.7</v>
      </c>
      <c r="C16" s="13">
        <v>11410.7</v>
      </c>
      <c r="D16" s="14">
        <v>10269.629999999999</v>
      </c>
      <c r="E16" s="14">
        <v>10269.6</v>
      </c>
      <c r="F16" s="14">
        <v>10266.700000000001</v>
      </c>
      <c r="G16" s="12">
        <f t="shared" si="0"/>
        <v>89.974322346569451</v>
      </c>
      <c r="H16" s="12">
        <f t="shared" si="1"/>
        <v>99.971469273966065</v>
      </c>
    </row>
    <row r="17" spans="1:8" ht="17.25" customHeight="1">
      <c r="A17" s="23" t="s">
        <v>14</v>
      </c>
      <c r="B17" s="13">
        <v>8377.1</v>
      </c>
      <c r="C17" s="13">
        <v>8377.1</v>
      </c>
      <c r="D17" s="14">
        <v>7539.39</v>
      </c>
      <c r="E17" s="14">
        <v>7539.4</v>
      </c>
      <c r="F17" s="14">
        <v>7250.3</v>
      </c>
      <c r="G17" s="12">
        <f t="shared" si="0"/>
        <v>86.549044418712924</v>
      </c>
      <c r="H17" s="12">
        <f t="shared" si="1"/>
        <v>96.165604909681022</v>
      </c>
    </row>
    <row r="18" spans="1:8" ht="17.25" customHeight="1">
      <c r="A18" s="23" t="s">
        <v>15</v>
      </c>
      <c r="B18" s="13">
        <v>5723.9</v>
      </c>
      <c r="C18" s="13">
        <v>5723.9</v>
      </c>
      <c r="D18" s="14">
        <v>5151.51</v>
      </c>
      <c r="E18" s="14">
        <v>5151.5</v>
      </c>
      <c r="F18" s="14">
        <v>4967.8999999999996</v>
      </c>
      <c r="G18" s="12">
        <f t="shared" si="0"/>
        <v>86.792222086339734</v>
      </c>
      <c r="H18" s="12">
        <f t="shared" si="1"/>
        <v>96.435802318155254</v>
      </c>
    </row>
    <row r="19" spans="1:8" ht="17.25" customHeight="1">
      <c r="A19" s="23" t="s">
        <v>16</v>
      </c>
      <c r="B19" s="13">
        <v>8469.9</v>
      </c>
      <c r="C19" s="13">
        <v>8469.9</v>
      </c>
      <c r="D19" s="14">
        <v>7622.91</v>
      </c>
      <c r="E19" s="14">
        <v>5787.3</v>
      </c>
      <c r="F19" s="14">
        <v>5392.3</v>
      </c>
      <c r="G19" s="12">
        <f t="shared" si="0"/>
        <v>63.664269944155194</v>
      </c>
      <c r="H19" s="12">
        <f t="shared" si="1"/>
        <v>70.738077715727982</v>
      </c>
    </row>
    <row r="20" spans="1:8" ht="17.25" customHeight="1">
      <c r="A20" s="23" t="s">
        <v>17</v>
      </c>
      <c r="B20" s="13">
        <v>9573.9</v>
      </c>
      <c r="C20" s="13">
        <v>9573.9</v>
      </c>
      <c r="D20" s="14">
        <v>8616.51</v>
      </c>
      <c r="E20" s="14">
        <v>8616.5</v>
      </c>
      <c r="F20" s="14">
        <v>6358.8</v>
      </c>
      <c r="G20" s="12">
        <f t="shared" si="0"/>
        <v>66.418074139065581</v>
      </c>
      <c r="H20" s="12">
        <f t="shared" si="1"/>
        <v>73.797860154517309</v>
      </c>
    </row>
    <row r="21" spans="1:8" ht="17.25" customHeight="1">
      <c r="A21" s="23" t="s">
        <v>18</v>
      </c>
      <c r="B21" s="13">
        <v>13386.8</v>
      </c>
      <c r="C21" s="13">
        <v>13386.8</v>
      </c>
      <c r="D21" s="14">
        <v>13386.8</v>
      </c>
      <c r="E21" s="14">
        <v>13386.8</v>
      </c>
      <c r="F21" s="14">
        <v>12280</v>
      </c>
      <c r="G21" s="12">
        <f t="shared" si="0"/>
        <v>91.73215406221054</v>
      </c>
      <c r="H21" s="12">
        <f t="shared" si="1"/>
        <v>91.73215406221054</v>
      </c>
    </row>
    <row r="22" spans="1:8" ht="17.25" customHeight="1">
      <c r="A22" s="23" t="s">
        <v>19</v>
      </c>
      <c r="B22" s="13">
        <v>15353.5</v>
      </c>
      <c r="C22" s="13">
        <v>15353.5</v>
      </c>
      <c r="D22" s="14">
        <v>13818.15</v>
      </c>
      <c r="E22" s="14">
        <v>13818.1</v>
      </c>
      <c r="F22" s="14">
        <v>13206.7</v>
      </c>
      <c r="G22" s="12">
        <f t="shared" si="0"/>
        <v>86.017520435079959</v>
      </c>
      <c r="H22" s="12">
        <f t="shared" si="1"/>
        <v>95.5750227056444</v>
      </c>
    </row>
    <row r="23" spans="1:8" ht="17.25" customHeight="1">
      <c r="A23" s="23" t="s">
        <v>20</v>
      </c>
      <c r="B23" s="13">
        <v>7393.8</v>
      </c>
      <c r="C23" s="13">
        <v>7393.8</v>
      </c>
      <c r="D23" s="14">
        <v>6654.42</v>
      </c>
      <c r="E23" s="14">
        <v>6654.4</v>
      </c>
      <c r="F23" s="14">
        <v>5379.8</v>
      </c>
      <c r="G23" s="12">
        <f t="shared" si="0"/>
        <v>72.760961886986394</v>
      </c>
      <c r="H23" s="12">
        <f t="shared" si="1"/>
        <v>80.845513207762664</v>
      </c>
    </row>
    <row r="24" spans="1:8" ht="17.25" customHeight="1">
      <c r="A24" s="23" t="s">
        <v>21</v>
      </c>
      <c r="B24" s="13">
        <v>13136.3</v>
      </c>
      <c r="C24" s="13">
        <v>13136.3</v>
      </c>
      <c r="D24" s="14">
        <v>11822.67</v>
      </c>
      <c r="E24" s="14">
        <v>11822.7</v>
      </c>
      <c r="F24" s="14">
        <v>11625.6</v>
      </c>
      <c r="G24" s="12">
        <f t="shared" si="0"/>
        <v>88.499805881412584</v>
      </c>
      <c r="H24" s="12">
        <f t="shared" si="1"/>
        <v>98.333117646013974</v>
      </c>
    </row>
    <row r="25" spans="1:8" ht="17.25" customHeight="1">
      <c r="A25" s="23" t="s">
        <v>22</v>
      </c>
      <c r="B25" s="13">
        <v>15631.8</v>
      </c>
      <c r="C25" s="13">
        <v>15631.8</v>
      </c>
      <c r="D25" s="14">
        <v>14068.62</v>
      </c>
      <c r="E25" s="14">
        <v>14068.6</v>
      </c>
      <c r="F25" s="14">
        <v>14053.3</v>
      </c>
      <c r="G25" s="12">
        <f t="shared" si="0"/>
        <v>89.901994651927481</v>
      </c>
      <c r="H25" s="12">
        <f t="shared" si="1"/>
        <v>99.891105168808309</v>
      </c>
    </row>
    <row r="26" spans="1:8" ht="17.25" customHeight="1">
      <c r="A26" s="23" t="s">
        <v>23</v>
      </c>
      <c r="B26" s="13">
        <v>9935.7000000000007</v>
      </c>
      <c r="C26" s="13">
        <v>9935.7000000000007</v>
      </c>
      <c r="D26" s="14">
        <v>8942.1299999999992</v>
      </c>
      <c r="E26" s="14">
        <v>8942.1</v>
      </c>
      <c r="F26" s="14">
        <v>8941</v>
      </c>
      <c r="G26" s="12">
        <f t="shared" si="0"/>
        <v>89.9886268707791</v>
      </c>
      <c r="H26" s="12">
        <f t="shared" si="1"/>
        <v>99.987363189754575</v>
      </c>
    </row>
    <row r="27" spans="1:8" ht="17.25" customHeight="1">
      <c r="A27" s="23" t="s">
        <v>24</v>
      </c>
      <c r="B27" s="13">
        <v>6558.9</v>
      </c>
      <c r="C27" s="13">
        <v>6558.9</v>
      </c>
      <c r="D27" s="14">
        <v>5903.01</v>
      </c>
      <c r="E27" s="14">
        <v>5903</v>
      </c>
      <c r="F27" s="14">
        <v>5903</v>
      </c>
      <c r="G27" s="12">
        <f t="shared" si="0"/>
        <v>89.999847535409899</v>
      </c>
      <c r="H27" s="12">
        <f t="shared" si="1"/>
        <v>99.99983059489989</v>
      </c>
    </row>
    <row r="28" spans="1:8" ht="17.25" customHeight="1">
      <c r="A28" s="23" t="s">
        <v>25</v>
      </c>
      <c r="B28" s="13">
        <v>56576.5</v>
      </c>
      <c r="C28" s="13">
        <v>56576.5</v>
      </c>
      <c r="D28" s="14">
        <v>50918.85</v>
      </c>
      <c r="E28" s="14">
        <v>50918.9</v>
      </c>
      <c r="F28" s="14">
        <v>50918.1</v>
      </c>
      <c r="G28" s="12">
        <f t="shared" si="0"/>
        <v>89.99867436126307</v>
      </c>
      <c r="H28" s="12">
        <f t="shared" si="1"/>
        <v>99.998527068070075</v>
      </c>
    </row>
    <row r="29" spans="1:8" ht="17.25" customHeight="1">
      <c r="A29" s="23" t="s">
        <v>4</v>
      </c>
      <c r="B29" s="13">
        <v>34473.4</v>
      </c>
      <c r="C29" s="13">
        <v>34473.4</v>
      </c>
      <c r="D29" s="14">
        <v>31026.06</v>
      </c>
      <c r="E29" s="14">
        <v>31026.1</v>
      </c>
      <c r="F29" s="14">
        <v>30530</v>
      </c>
      <c r="G29" s="12">
        <f t="shared" si="0"/>
        <v>88.561035465025213</v>
      </c>
      <c r="H29" s="12">
        <f t="shared" si="1"/>
        <v>98.401150516694671</v>
      </c>
    </row>
    <row r="30" spans="1:8" ht="17.25" customHeight="1">
      <c r="A30" s="23" t="s">
        <v>26</v>
      </c>
      <c r="B30" s="13">
        <v>23656.400000000001</v>
      </c>
      <c r="C30" s="13">
        <v>23656.400000000001</v>
      </c>
      <c r="D30" s="14">
        <v>21290.76</v>
      </c>
      <c r="E30" s="14">
        <v>21290.799999999999</v>
      </c>
      <c r="F30" s="14">
        <v>18925.099999999999</v>
      </c>
      <c r="G30" s="12">
        <f t="shared" si="0"/>
        <v>79.999915456282437</v>
      </c>
      <c r="H30" s="12">
        <f t="shared" si="1"/>
        <v>88.888794951424927</v>
      </c>
    </row>
    <row r="31" spans="1:8" ht="17.25" customHeight="1">
      <c r="A31" s="23" t="s">
        <v>27</v>
      </c>
      <c r="B31" s="13">
        <v>5408.5</v>
      </c>
      <c r="C31" s="13">
        <v>5408.5</v>
      </c>
      <c r="D31" s="14">
        <v>4867.6499999999996</v>
      </c>
      <c r="E31" s="14">
        <v>4867.7</v>
      </c>
      <c r="F31" s="14">
        <v>3454.2</v>
      </c>
      <c r="G31" s="12">
        <f t="shared" si="0"/>
        <v>63.866136636775437</v>
      </c>
      <c r="H31" s="12">
        <f t="shared" si="1"/>
        <v>70.962374040861604</v>
      </c>
    </row>
    <row r="32" spans="1:8" ht="17.25" customHeight="1">
      <c r="A32" s="23" t="s">
        <v>28</v>
      </c>
      <c r="B32" s="15">
        <v>11540.6</v>
      </c>
      <c r="C32" s="16">
        <v>11540.6</v>
      </c>
      <c r="D32" s="17">
        <v>10386.540000000001</v>
      </c>
      <c r="E32" s="17">
        <v>10386.5</v>
      </c>
      <c r="F32" s="17">
        <v>10186.4</v>
      </c>
      <c r="G32" s="18">
        <f t="shared" si="0"/>
        <v>88.265774743080939</v>
      </c>
      <c r="H32" s="18">
        <f t="shared" si="1"/>
        <v>98.073083047867698</v>
      </c>
    </row>
    <row r="33" spans="1:8" ht="17.25" customHeight="1">
      <c r="A33" s="24" t="s">
        <v>31</v>
      </c>
      <c r="B33" s="13">
        <v>1948.2</v>
      </c>
      <c r="C33" s="13">
        <v>1948.2</v>
      </c>
      <c r="D33" s="14">
        <v>1753.38</v>
      </c>
      <c r="E33" s="14">
        <v>1753.4</v>
      </c>
      <c r="F33" s="14">
        <v>1224.7</v>
      </c>
      <c r="G33" s="19">
        <f t="shared" ref="G33" si="2">F33/C33*100</f>
        <v>62.863155733497592</v>
      </c>
      <c r="H33" s="19">
        <f t="shared" ref="H33" si="3">F33/D33*100</f>
        <v>69.847950814997319</v>
      </c>
    </row>
    <row r="34" spans="1:8" ht="15.75">
      <c r="A34" s="25" t="s">
        <v>3</v>
      </c>
      <c r="B34" s="20">
        <f>SUM(B9:B33)</f>
        <v>328792.3</v>
      </c>
      <c r="C34" s="20">
        <f t="shared" ref="C34:F34" si="4">SUM(C9:C33)</f>
        <v>328792.3</v>
      </c>
      <c r="D34" s="20">
        <f>SUM(D9:D33)</f>
        <v>297251.75</v>
      </c>
      <c r="E34" s="20">
        <f t="shared" si="4"/>
        <v>294459.70000000007</v>
      </c>
      <c r="F34" s="20">
        <f t="shared" si="4"/>
        <v>278790.60000000003</v>
      </c>
      <c r="G34" s="20">
        <f t="shared" si="0"/>
        <v>84.792314175240733</v>
      </c>
      <c r="H34" s="20">
        <f t="shared" si="1"/>
        <v>93.789388960704201</v>
      </c>
    </row>
    <row r="36" spans="1:8">
      <c r="D36">
        <v>297251.8</v>
      </c>
      <c r="E36">
        <v>294459.7</v>
      </c>
      <c r="F36">
        <v>278790.59999999998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5" orientation="landscape" r:id="rId1"/>
  <headerFooter>
    <oddFooter>&amp;C&amp;P</oddFooter>
  </headerFooter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2018-10-29T13:29:21Z</cp:lastPrinted>
  <dcterms:created xsi:type="dcterms:W3CDTF">2016-04-12T05:33:06Z</dcterms:created>
  <dcterms:modified xsi:type="dcterms:W3CDTF">2018-10-29T13:29:29Z</dcterms:modified>
</cp:coreProperties>
</file>