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Лист1!$6:$10</definedName>
  </definedNames>
  <calcPr calcId="125725"/>
</workbook>
</file>

<file path=xl/calcChain.xml><?xml version="1.0" encoding="utf-8"?>
<calcChain xmlns="http://schemas.openxmlformats.org/spreadsheetml/2006/main">
  <c r="H13" i="1"/>
  <c r="G13"/>
  <c r="H11"/>
  <c r="G11"/>
  <c r="H10"/>
  <c r="G10"/>
  <c r="H9"/>
  <c r="G9"/>
  <c r="H12"/>
  <c r="G12"/>
  <c r="C13"/>
  <c r="C11"/>
  <c r="C9"/>
  <c r="F13"/>
  <c r="E13"/>
  <c r="B13"/>
  <c r="F11"/>
  <c r="E11"/>
  <c r="D11"/>
  <c r="B11"/>
  <c r="F9"/>
  <c r="E9"/>
  <c r="D9"/>
  <c r="B9"/>
  <c r="D13" l="1"/>
</calcChain>
</file>

<file path=xl/sharedStrings.xml><?xml version="1.0" encoding="utf-8"?>
<sst xmlns="http://schemas.openxmlformats.org/spreadsheetml/2006/main" count="19" uniqueCount="19">
  <si>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</si>
  <si>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</si>
  <si>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</si>
  <si>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</si>
  <si>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</si>
  <si>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"Верхнетоемский муниципальный район"</t>
  </si>
  <si>
    <t>7</t>
  </si>
  <si>
    <t>8</t>
  </si>
  <si>
    <t>Утверждено на год (в  ред 27.06.2018 № 645-45-ОЗ)</t>
  </si>
  <si>
    <t xml:space="preserve">Исполнено </t>
  </si>
  <si>
    <t>Субсидии на повышение эффективности мероприятий по противодействию терроризму и экстремизму</t>
  </si>
  <si>
    <t>МО "Приморский муниципальный район"</t>
  </si>
  <si>
    <t>Субсидии на мероприятия в сфере общественного пассажирского транспорта и транспортной инфраструктуры</t>
  </si>
  <si>
    <t>Приложение № 19 к пояснительной записке к отчету об исполнении областного бюджета за 9 месяцев 2018 года по форме таблицы 14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</si>
  <si>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отдельным межбюджетным субсидиям бюджетам муниципальных образований Архангельской области за 9 месяцев 2018 года</t>
  </si>
  <si>
    <t>План кассовых выплат на 9 месяцев 2018 года</t>
  </si>
  <si>
    <t>Исполнение 9 месяцев, в процентах</t>
  </si>
  <si>
    <t>к плану на 9 месяцев</t>
  </si>
  <si>
    <t>Уточненная сводная бюджетная роспись на 2018 год по состоянию на 30.09.2018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</si>
</sst>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right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Normal="100" zoomScaleSheetLayoutView="100" workbookViewId="0">
      <selection activeCell="G7" sqref="G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4" t="s">
        <v>13</v>
      </c>
      <c r="E1" s="24"/>
      <c r="F1" s="24"/>
      <c r="G1" s="24"/>
      <c r="H1" s="24"/>
      <c r="I1" s="4"/>
      <c r="J1" s="4"/>
    </row>
    <row r="3" spans="1:10" ht="37.5" customHeight="1">
      <c r="A3" s="27" t="s">
        <v>14</v>
      </c>
      <c r="B3" s="28"/>
      <c r="C3" s="28"/>
      <c r="D3" s="28"/>
      <c r="E3" s="28"/>
      <c r="F3" s="28"/>
      <c r="G3" s="28"/>
      <c r="H3" s="28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2</v>
      </c>
    </row>
    <row r="6" spans="1:10" ht="38.25" customHeight="1">
      <c r="A6" s="33" t="s">
        <v>0</v>
      </c>
      <c r="B6" s="25" t="s">
        <v>8</v>
      </c>
      <c r="C6" s="29" t="s">
        <v>18</v>
      </c>
      <c r="D6" s="29" t="s">
        <v>15</v>
      </c>
      <c r="E6" s="29" t="s">
        <v>4</v>
      </c>
      <c r="F6" s="29" t="s">
        <v>9</v>
      </c>
      <c r="G6" s="31" t="s">
        <v>16</v>
      </c>
      <c r="H6" s="32"/>
    </row>
    <row r="7" spans="1:10" ht="176.25" customHeight="1">
      <c r="A7" s="33"/>
      <c r="B7" s="26"/>
      <c r="C7" s="30"/>
      <c r="D7" s="30"/>
      <c r="E7" s="34"/>
      <c r="F7" s="30"/>
      <c r="G7" s="23" t="s">
        <v>1</v>
      </c>
      <c r="H7" s="23" t="s">
        <v>17</v>
      </c>
    </row>
    <row r="8" spans="1:10" ht="14.25" customHeight="1">
      <c r="A8" s="9">
        <v>1</v>
      </c>
      <c r="B8" s="10">
        <v>2</v>
      </c>
      <c r="C8" s="11">
        <v>3</v>
      </c>
      <c r="D8" s="11">
        <v>4</v>
      </c>
      <c r="E8" s="10">
        <v>5</v>
      </c>
      <c r="F8" s="11">
        <v>6</v>
      </c>
      <c r="G8" s="12" t="s">
        <v>6</v>
      </c>
      <c r="H8" s="12" t="s">
        <v>7</v>
      </c>
    </row>
    <row r="9" spans="1:10" ht="39" customHeight="1">
      <c r="A9" s="18" t="s">
        <v>12</v>
      </c>
      <c r="B9" s="17">
        <f>B10</f>
        <v>1100.7</v>
      </c>
      <c r="C9" s="17">
        <f>C10</f>
        <v>1100.7</v>
      </c>
      <c r="D9" s="17">
        <f t="shared" ref="D9:F9" si="0">D10</f>
        <v>1100.7</v>
      </c>
      <c r="E9" s="17">
        <f t="shared" si="0"/>
        <v>0</v>
      </c>
      <c r="F9" s="17">
        <f t="shared" si="0"/>
        <v>0</v>
      </c>
      <c r="G9" s="14">
        <f t="shared" ref="G9:G11" si="1">F9/C9*100</f>
        <v>0</v>
      </c>
      <c r="H9" s="14">
        <f t="shared" ref="H9:H11" si="2">F9/D9*100</f>
        <v>0</v>
      </c>
    </row>
    <row r="10" spans="1:10" ht="17.25" customHeight="1">
      <c r="A10" s="8" t="s">
        <v>5</v>
      </c>
      <c r="B10" s="15">
        <v>1100.7</v>
      </c>
      <c r="C10" s="15">
        <v>1100.7</v>
      </c>
      <c r="D10" s="16">
        <v>1100.7</v>
      </c>
      <c r="E10" s="16">
        <v>0</v>
      </c>
      <c r="F10" s="16">
        <v>0</v>
      </c>
      <c r="G10" s="13">
        <f t="shared" si="1"/>
        <v>0</v>
      </c>
      <c r="H10" s="13">
        <f t="shared" si="2"/>
        <v>0</v>
      </c>
    </row>
    <row r="11" spans="1:10" ht="42" customHeight="1">
      <c r="A11" s="22" t="s">
        <v>10</v>
      </c>
      <c r="B11" s="17">
        <f>B12</f>
        <v>1409.6</v>
      </c>
      <c r="C11" s="17">
        <f>C12</f>
        <v>1409.6</v>
      </c>
      <c r="D11" s="17">
        <f t="shared" ref="D11:F11" si="3">D12</f>
        <v>1409.6</v>
      </c>
      <c r="E11" s="17">
        <f t="shared" si="3"/>
        <v>1409.6</v>
      </c>
      <c r="F11" s="17">
        <f t="shared" si="3"/>
        <v>109.6</v>
      </c>
      <c r="G11" s="14">
        <f t="shared" si="1"/>
        <v>7.7752553916004539</v>
      </c>
      <c r="H11" s="14">
        <f t="shared" si="2"/>
        <v>7.7752553916004539</v>
      </c>
    </row>
    <row r="12" spans="1:10" ht="17.25" customHeight="1">
      <c r="A12" s="19" t="s">
        <v>11</v>
      </c>
      <c r="B12" s="20">
        <v>1409.6</v>
      </c>
      <c r="C12" s="20">
        <v>1409.6</v>
      </c>
      <c r="D12" s="21">
        <v>1409.6</v>
      </c>
      <c r="E12" s="21">
        <v>1409.6</v>
      </c>
      <c r="F12" s="21">
        <v>109.6</v>
      </c>
      <c r="G12" s="13">
        <f>F12/C12*100</f>
        <v>7.7752553916004539</v>
      </c>
      <c r="H12" s="13">
        <f>F12/D12*100</f>
        <v>7.7752553916004539</v>
      </c>
    </row>
    <row r="13" spans="1:10" ht="15.75">
      <c r="A13" s="6" t="s">
        <v>3</v>
      </c>
      <c r="B13" s="7">
        <f>B9+B11</f>
        <v>2510.3000000000002</v>
      </c>
      <c r="C13" s="7">
        <f>C9+C11</f>
        <v>2510.3000000000002</v>
      </c>
      <c r="D13" s="7">
        <f t="shared" ref="D13:F13" si="4">D9+D11</f>
        <v>2510.3000000000002</v>
      </c>
      <c r="E13" s="7">
        <f t="shared" si="4"/>
        <v>1409.6</v>
      </c>
      <c r="F13" s="7">
        <f t="shared" si="4"/>
        <v>109.6</v>
      </c>
      <c r="G13" s="14">
        <f>F13/C13*100</f>
        <v>4.3660120304346091</v>
      </c>
      <c r="H13" s="14">
        <f>F13/D13*100</f>
        <v>4.3660120304346091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4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2016-04-21T06:31:39Z</cp:lastPrinted>
  <dcterms:created xsi:type="dcterms:W3CDTF">2016-04-12T05:33:06Z</dcterms:created>
  <dcterms:modified xsi:type="dcterms:W3CDTF">2018-10-19T11:20:17Z</dcterms:modified>
</cp:coreProperties>
</file>