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57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E34" i="1"/>
  <c r="B34"/>
  <c r="G33"/>
  <c r="G32"/>
  <c r="G31"/>
  <c r="G30"/>
  <c r="G29"/>
  <c r="G28"/>
  <c r="G27"/>
  <c r="G26"/>
  <c r="G25"/>
  <c r="G24"/>
  <c r="G23"/>
  <c r="G22"/>
  <c r="G20"/>
  <c r="G19"/>
  <c r="G18"/>
  <c r="G17"/>
  <c r="G16"/>
  <c r="G15"/>
  <c r="G14"/>
  <c r="G13"/>
  <c r="G12"/>
  <c r="G11"/>
  <c r="G10"/>
  <c r="G9"/>
  <c r="C34"/>
  <c r="G21"/>
  <c r="F34" l="1"/>
  <c r="D34"/>
  <c r="G34" l="1"/>
</calcChain>
</file>

<file path=xl/sharedStrings.xml><?xml version="1.0" encoding="utf-8"?>
<sst xmlns="http://schemas.openxmlformats.org/spreadsheetml/2006/main" count="38" uniqueCount="38">
  <si>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</si>
  <si>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</si>
  <si>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</si>
  <si>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</si>
  <si>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</si>
  <si>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</si>
  <si>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</si>
  <si>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</si>
  <si>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</si>
  <si>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</si>
  <si>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</si>
  <si>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</si>
  <si>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</si>
  <si>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</si>
  <si>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</si>
  <si>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</si>
  <si>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</si>
  <si>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</si>
  <si>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</si>
  <si>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</si>
  <si>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</si>
  <si>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</si>
  <si>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</si>
  <si>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</si>
  <si>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</si>
  <si>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</si>
  <si>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</si>
  <si>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</si>
  <si>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</si>
  <si>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</si>
  <si>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</si>
  <si>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 xml:space="preserve">Утверждено на год областным законом                                                от 30.04.2019                      № 88-7-ОЗ
</t>
  </si>
  <si>
    <t>Уточненная сводная бюджетная роспись на 2019 год по состоянию на 30.06.2019</t>
  </si>
  <si>
    <t>План кассовых выплат на                            I полугодие                 2019 года</t>
  </si>
  <si>
    <t>Исполнение  I полугодия ,
 в процентах</t>
  </si>
  <si>
    <t xml:space="preserve">к плану 
на  I полугодие </t>
  </si>
  <si>
    <t>Отчет об исполнении областного бюджета по субсидиям бюджетам муниципальных образований Архангельской области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за I полугодие 2019 года</t>
  </si>
  <si>
    <t>Приложение № 14 к пояснительной записке к отчету об исполнении областного бюджета за I полугодие 2019 года по форме таблицы 9 приложения № 19 к областному закону "Об областном бюджете на 2019 год и на плановый период 2020 и 2021 годов"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</si>
</sst>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view="pageBreakPreview" topLeftCell="A14" zoomScaleSheetLayoutView="100" workbookViewId="0">
      <selection activeCell="G26" sqref="G26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81" customHeight="1">
      <c r="D1" s="13" t="s">
        <v>37</v>
      </c>
      <c r="E1" s="13"/>
      <c r="F1" s="13"/>
      <c r="G1" s="13"/>
      <c r="H1" s="13"/>
      <c r="I1" s="4"/>
      <c r="J1" s="4"/>
    </row>
    <row r="3" spans="1:10" ht="117.75" customHeight="1">
      <c r="A3" s="16" t="s">
        <v>36</v>
      </c>
      <c r="B3" s="17"/>
      <c r="C3" s="17"/>
      <c r="D3" s="17"/>
      <c r="E3" s="17"/>
      <c r="F3" s="17"/>
      <c r="G3" s="17"/>
      <c r="H3" s="17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10</v>
      </c>
    </row>
    <row r="6" spans="1:10" ht="33.75" customHeight="1">
      <c r="A6" s="22" t="s">
        <v>0</v>
      </c>
      <c r="B6" s="14" t="s">
        <v>31</v>
      </c>
      <c r="C6" s="18" t="s">
        <v>32</v>
      </c>
      <c r="D6" s="18" t="s">
        <v>33</v>
      </c>
      <c r="E6" s="18" t="s">
        <v>29</v>
      </c>
      <c r="F6" s="18" t="s">
        <v>30</v>
      </c>
      <c r="G6" s="20" t="s">
        <v>34</v>
      </c>
      <c r="H6" s="21"/>
    </row>
    <row r="7" spans="1:10" ht="158.25" customHeight="1">
      <c r="A7" s="22"/>
      <c r="B7" s="15"/>
      <c r="C7" s="19"/>
      <c r="D7" s="19"/>
      <c r="E7" s="23"/>
      <c r="F7" s="19"/>
      <c r="G7" s="10" t="s">
        <v>8</v>
      </c>
      <c r="H7" s="10" t="s">
        <v>35</v>
      </c>
    </row>
    <row r="8" spans="1:10" ht="11.4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10" ht="15.75">
      <c r="A9" s="11" t="s">
        <v>11</v>
      </c>
      <c r="B9" s="9">
        <v>4581.3999999999996</v>
      </c>
      <c r="C9" s="9">
        <v>4581.3999999999996</v>
      </c>
      <c r="D9" s="9">
        <v>0</v>
      </c>
      <c r="E9" s="9">
        <v>0</v>
      </c>
      <c r="F9" s="9">
        <v>0</v>
      </c>
      <c r="G9" s="9">
        <f t="shared" ref="G9:G20" si="0">F9/C9*100</f>
        <v>0</v>
      </c>
      <c r="H9" s="9">
        <v>0</v>
      </c>
    </row>
    <row r="10" spans="1:10" ht="15.75">
      <c r="A10" s="11" t="s">
        <v>1</v>
      </c>
      <c r="B10" s="9">
        <v>959.1</v>
      </c>
      <c r="C10" s="9">
        <v>959.1</v>
      </c>
      <c r="D10" s="9">
        <v>0</v>
      </c>
      <c r="E10" s="9">
        <v>0</v>
      </c>
      <c r="F10" s="9">
        <v>0</v>
      </c>
      <c r="G10" s="9">
        <f t="shared" si="0"/>
        <v>0</v>
      </c>
      <c r="H10" s="9">
        <v>0</v>
      </c>
    </row>
    <row r="11" spans="1:10" ht="15.75">
      <c r="A11" s="11" t="s">
        <v>12</v>
      </c>
      <c r="B11" s="9">
        <v>1220.5</v>
      </c>
      <c r="C11" s="9">
        <v>1220.5</v>
      </c>
      <c r="D11" s="9">
        <v>0</v>
      </c>
      <c r="E11" s="9">
        <v>0</v>
      </c>
      <c r="F11" s="9">
        <v>0</v>
      </c>
      <c r="G11" s="9">
        <f t="shared" si="0"/>
        <v>0</v>
      </c>
      <c r="H11" s="9">
        <v>0</v>
      </c>
    </row>
    <row r="12" spans="1:10" ht="15.75">
      <c r="A12" s="11" t="s">
        <v>13</v>
      </c>
      <c r="B12" s="9">
        <v>1282.5</v>
      </c>
      <c r="C12" s="9">
        <v>1282.5</v>
      </c>
      <c r="D12" s="9">
        <v>0</v>
      </c>
      <c r="E12" s="9">
        <v>0</v>
      </c>
      <c r="F12" s="9">
        <v>0</v>
      </c>
      <c r="G12" s="9">
        <f t="shared" si="0"/>
        <v>0</v>
      </c>
      <c r="H12" s="9">
        <v>0</v>
      </c>
    </row>
    <row r="13" spans="1:10" ht="15.75">
      <c r="A13" s="11" t="s">
        <v>14</v>
      </c>
      <c r="B13" s="9">
        <v>1673.5</v>
      </c>
      <c r="C13" s="9">
        <v>1673.5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v>0</v>
      </c>
    </row>
    <row r="14" spans="1:10" ht="15.75">
      <c r="A14" s="11" t="s">
        <v>15</v>
      </c>
      <c r="B14" s="9">
        <v>1584.5</v>
      </c>
      <c r="C14" s="9">
        <v>1584.5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v>0</v>
      </c>
    </row>
    <row r="15" spans="1:10" ht="15.75">
      <c r="A15" s="11" t="s">
        <v>16</v>
      </c>
      <c r="B15" s="9">
        <v>1729.9</v>
      </c>
      <c r="C15" s="9">
        <v>1729.9</v>
      </c>
      <c r="D15" s="9">
        <v>1729.9</v>
      </c>
      <c r="E15" s="9">
        <v>1729.9</v>
      </c>
      <c r="F15" s="9">
        <v>1729.9</v>
      </c>
      <c r="G15" s="9">
        <f t="shared" si="0"/>
        <v>100</v>
      </c>
      <c r="H15" s="9">
        <v>0</v>
      </c>
    </row>
    <row r="16" spans="1:10" ht="15.75">
      <c r="A16" s="11" t="s">
        <v>17</v>
      </c>
      <c r="B16" s="9">
        <v>1175.5</v>
      </c>
      <c r="C16" s="9">
        <v>1175.5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v>0</v>
      </c>
    </row>
    <row r="17" spans="1:8" ht="15.75">
      <c r="A17" s="11" t="s">
        <v>2</v>
      </c>
      <c r="B17" s="9">
        <v>1146.2</v>
      </c>
      <c r="C17" s="9">
        <v>1146.2</v>
      </c>
      <c r="D17" s="9">
        <v>921.1</v>
      </c>
      <c r="E17" s="9">
        <v>921.1</v>
      </c>
      <c r="F17" s="9">
        <v>921.1</v>
      </c>
      <c r="G17" s="9">
        <f t="shared" si="0"/>
        <v>80.361193508986219</v>
      </c>
      <c r="H17" s="9">
        <v>0</v>
      </c>
    </row>
    <row r="18" spans="1:8" ht="15.75">
      <c r="A18" s="11" t="s">
        <v>3</v>
      </c>
      <c r="B18" s="9">
        <v>450.3</v>
      </c>
      <c r="C18" s="9">
        <v>450.3</v>
      </c>
      <c r="D18" s="9">
        <v>0</v>
      </c>
      <c r="E18" s="9">
        <v>0</v>
      </c>
      <c r="F18" s="9">
        <v>0</v>
      </c>
      <c r="G18" s="9">
        <f t="shared" si="0"/>
        <v>0</v>
      </c>
      <c r="H18" s="9">
        <v>0</v>
      </c>
    </row>
    <row r="19" spans="1:8" ht="15.75">
      <c r="A19" s="11" t="s">
        <v>9</v>
      </c>
      <c r="B19" s="9">
        <v>707.1</v>
      </c>
      <c r="C19" s="9">
        <v>707.1</v>
      </c>
      <c r="D19" s="9">
        <v>707.1</v>
      </c>
      <c r="E19" s="9">
        <v>707.1</v>
      </c>
      <c r="F19" s="9">
        <v>377.7</v>
      </c>
      <c r="G19" s="9">
        <f t="shared" si="0"/>
        <v>53.415358506576148</v>
      </c>
      <c r="H19" s="9">
        <v>0</v>
      </c>
    </row>
    <row r="20" spans="1:8" ht="15.75">
      <c r="A20" s="11" t="s">
        <v>18</v>
      </c>
      <c r="B20" s="9">
        <v>2144.9</v>
      </c>
      <c r="C20" s="9">
        <v>2144.9</v>
      </c>
      <c r="D20" s="9">
        <v>0</v>
      </c>
      <c r="E20" s="9">
        <v>0</v>
      </c>
      <c r="F20" s="9">
        <v>0</v>
      </c>
      <c r="G20" s="9">
        <f t="shared" si="0"/>
        <v>0</v>
      </c>
      <c r="H20" s="9">
        <v>0</v>
      </c>
    </row>
    <row r="21" spans="1:8" ht="15.75">
      <c r="A21" s="11" t="s">
        <v>19</v>
      </c>
      <c r="B21" s="9">
        <v>1894.1</v>
      </c>
      <c r="C21" s="9">
        <v>1894.1</v>
      </c>
      <c r="D21" s="9">
        <v>0</v>
      </c>
      <c r="E21" s="9">
        <v>0</v>
      </c>
      <c r="F21" s="9">
        <v>0</v>
      </c>
      <c r="G21" s="9">
        <f>F21/C21*100</f>
        <v>0</v>
      </c>
      <c r="H21" s="9">
        <v>0</v>
      </c>
    </row>
    <row r="22" spans="1:8" ht="15.75">
      <c r="A22" s="11" t="s">
        <v>4</v>
      </c>
      <c r="B22" s="9">
        <v>1743.7</v>
      </c>
      <c r="C22" s="9">
        <v>1743.7</v>
      </c>
      <c r="D22" s="9">
        <v>0</v>
      </c>
      <c r="E22" s="9">
        <v>0</v>
      </c>
      <c r="F22" s="9">
        <v>0</v>
      </c>
      <c r="G22" s="9">
        <f t="shared" ref="G22:G33" si="1">F22/C22*100</f>
        <v>0</v>
      </c>
      <c r="H22" s="9">
        <v>0</v>
      </c>
    </row>
    <row r="23" spans="1:8" ht="15.75">
      <c r="A23" s="11" t="s">
        <v>20</v>
      </c>
      <c r="B23" s="9">
        <v>3090.6</v>
      </c>
      <c r="C23" s="9">
        <v>3090.6</v>
      </c>
      <c r="D23" s="9">
        <v>1800</v>
      </c>
      <c r="E23" s="9">
        <v>1800</v>
      </c>
      <c r="F23" s="9">
        <v>1800</v>
      </c>
      <c r="G23" s="9">
        <f t="shared" si="1"/>
        <v>58.241118229470011</v>
      </c>
      <c r="H23" s="9">
        <v>0</v>
      </c>
    </row>
    <row r="24" spans="1:8" ht="15.75">
      <c r="A24" s="11" t="s">
        <v>5</v>
      </c>
      <c r="B24" s="9">
        <v>2557.4</v>
      </c>
      <c r="C24" s="9">
        <v>2557.4</v>
      </c>
      <c r="D24" s="9">
        <v>2557.4</v>
      </c>
      <c r="E24" s="9">
        <v>2557.4</v>
      </c>
      <c r="F24" s="9">
        <v>2557.4</v>
      </c>
      <c r="G24" s="9">
        <f t="shared" si="1"/>
        <v>100</v>
      </c>
      <c r="H24" s="9">
        <v>0</v>
      </c>
    </row>
    <row r="25" spans="1:8" ht="16.5" customHeight="1">
      <c r="A25" s="11" t="s">
        <v>21</v>
      </c>
      <c r="B25" s="9">
        <v>1988.4</v>
      </c>
      <c r="C25" s="9">
        <v>1988.4</v>
      </c>
      <c r="D25" s="9">
        <v>0</v>
      </c>
      <c r="E25" s="9">
        <v>0</v>
      </c>
      <c r="F25" s="9">
        <v>0</v>
      </c>
      <c r="G25" s="9">
        <f t="shared" si="1"/>
        <v>0</v>
      </c>
      <c r="H25" s="9">
        <v>0</v>
      </c>
    </row>
    <row r="26" spans="1:8" ht="17.25" customHeight="1">
      <c r="A26" s="11" t="s">
        <v>22</v>
      </c>
      <c r="B26" s="9">
        <v>2118.6</v>
      </c>
      <c r="C26" s="9">
        <v>2118.6</v>
      </c>
      <c r="D26" s="9">
        <v>443.7</v>
      </c>
      <c r="E26" s="9">
        <v>443.7</v>
      </c>
      <c r="F26" s="9">
        <v>443.7</v>
      </c>
      <c r="G26" s="9">
        <f t="shared" si="1"/>
        <v>20.943075615972813</v>
      </c>
      <c r="H26" s="9">
        <v>0</v>
      </c>
    </row>
    <row r="27" spans="1:8" ht="17.25" customHeight="1">
      <c r="A27" s="11" t="s">
        <v>6</v>
      </c>
      <c r="B27" s="9">
        <v>1246.5999999999999</v>
      </c>
      <c r="C27" s="9">
        <v>1246.5999999999999</v>
      </c>
      <c r="D27" s="9">
        <v>0</v>
      </c>
      <c r="E27" s="9">
        <v>0</v>
      </c>
      <c r="F27" s="9">
        <v>0</v>
      </c>
      <c r="G27" s="9">
        <f t="shared" si="1"/>
        <v>0</v>
      </c>
      <c r="H27" s="9">
        <v>0</v>
      </c>
    </row>
    <row r="28" spans="1:8" ht="17.25" customHeight="1">
      <c r="A28" s="11" t="s">
        <v>23</v>
      </c>
      <c r="B28" s="9">
        <v>117116.8</v>
      </c>
      <c r="C28" s="9">
        <v>117116.8</v>
      </c>
      <c r="D28" s="9">
        <v>83355.8</v>
      </c>
      <c r="E28" s="9">
        <v>83355.8</v>
      </c>
      <c r="F28" s="9">
        <v>73327.3</v>
      </c>
      <c r="G28" s="9">
        <f t="shared" si="1"/>
        <v>62.610402606628604</v>
      </c>
      <c r="H28" s="9">
        <v>0</v>
      </c>
    </row>
    <row r="29" spans="1:8" ht="17.25" customHeight="1">
      <c r="A29" s="11" t="s">
        <v>24</v>
      </c>
      <c r="B29" s="9">
        <v>72046</v>
      </c>
      <c r="C29" s="9">
        <v>72046</v>
      </c>
      <c r="D29" s="9">
        <v>5676.74</v>
      </c>
      <c r="E29" s="9">
        <v>5676.74</v>
      </c>
      <c r="F29" s="9">
        <v>5676.74</v>
      </c>
      <c r="G29" s="9">
        <f t="shared" si="1"/>
        <v>7.8793270965771862</v>
      </c>
      <c r="H29" s="9">
        <v>0</v>
      </c>
    </row>
    <row r="30" spans="1:8" ht="15.75">
      <c r="A30" s="11" t="s">
        <v>25</v>
      </c>
      <c r="B30" s="9">
        <v>24088.400000000001</v>
      </c>
      <c r="C30" s="9">
        <v>24088.400000000001</v>
      </c>
      <c r="D30" s="9">
        <v>0</v>
      </c>
      <c r="E30" s="9">
        <v>0</v>
      </c>
      <c r="F30" s="9">
        <v>0</v>
      </c>
      <c r="G30" s="9">
        <f t="shared" si="1"/>
        <v>0</v>
      </c>
      <c r="H30" s="9">
        <v>0</v>
      </c>
    </row>
    <row r="31" spans="1:8" ht="15.75">
      <c r="A31" s="11" t="s">
        <v>26</v>
      </c>
      <c r="B31" s="9">
        <v>10058.4</v>
      </c>
      <c r="C31" s="9">
        <v>10058.4</v>
      </c>
      <c r="D31" s="9">
        <v>4171.4399999999996</v>
      </c>
      <c r="E31" s="9">
        <v>4171.4399999999996</v>
      </c>
      <c r="F31" s="9">
        <v>4145.74</v>
      </c>
      <c r="G31" s="9">
        <f t="shared" si="1"/>
        <v>41.216694504096083</v>
      </c>
      <c r="H31" s="9">
        <v>0</v>
      </c>
    </row>
    <row r="32" spans="1:8" ht="15.75">
      <c r="A32" s="11" t="s">
        <v>27</v>
      </c>
      <c r="B32" s="9">
        <v>13361.6</v>
      </c>
      <c r="C32" s="9">
        <v>13361.6</v>
      </c>
      <c r="D32" s="9">
        <v>0</v>
      </c>
      <c r="E32" s="9">
        <v>0</v>
      </c>
      <c r="F32" s="9">
        <v>0</v>
      </c>
      <c r="G32" s="9">
        <f t="shared" si="1"/>
        <v>0</v>
      </c>
      <c r="H32" s="9">
        <v>0</v>
      </c>
    </row>
    <row r="33" spans="1:8" ht="15" customHeight="1">
      <c r="A33" s="11" t="s">
        <v>28</v>
      </c>
      <c r="B33" s="9">
        <v>9282.4</v>
      </c>
      <c r="C33" s="9">
        <v>9282.4</v>
      </c>
      <c r="D33" s="9">
        <v>0</v>
      </c>
      <c r="E33" s="9">
        <v>0</v>
      </c>
      <c r="F33" s="9">
        <v>0</v>
      </c>
      <c r="G33" s="9">
        <f t="shared" si="1"/>
        <v>0</v>
      </c>
      <c r="H33" s="9">
        <v>0</v>
      </c>
    </row>
    <row r="34" spans="1:8" ht="15.75">
      <c r="A34" s="8" t="s">
        <v>7</v>
      </c>
      <c r="B34" s="12">
        <f>SUM(B9:B33)</f>
        <v>279248.40000000002</v>
      </c>
      <c r="C34" s="7">
        <f t="shared" ref="C34" si="2">SUM(C9:C33)</f>
        <v>279248.40000000002</v>
      </c>
      <c r="D34" s="7">
        <f>SUM(D9:D33)</f>
        <v>101363.18000000001</v>
      </c>
      <c r="E34" s="7">
        <f t="shared" ref="E34" si="3">SUM(E9:E33)</f>
        <v>101363.18000000001</v>
      </c>
      <c r="F34" s="7">
        <f>SUM(F9:F33)</f>
        <v>90979.580000000016</v>
      </c>
      <c r="G34" s="7">
        <f>F34/C34*100</f>
        <v>32.580161605223168</v>
      </c>
      <c r="H34" s="7">
        <v>0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2017-04-20T13:21:35Z</cp:lastPrinted>
  <dcterms:created xsi:type="dcterms:W3CDTF">2016-04-12T05:33:06Z</dcterms:created>
  <dcterms:modified xsi:type="dcterms:W3CDTF">2019-07-22T05:53:57Z</dcterms:modified>
</cp:coreProperties>
</file>