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3" sheetId="2" r:id="rId1"/>
  </sheets>
  <definedNames>
    <definedName name="_xlnm.Print_Titles" localSheetId="0">Table3!$2:$4</definedName>
  </definedNames>
  <calcPr calcId="125725"/>
</workbook>
</file>

<file path=xl/calcChain.xml><?xml version="1.0" encoding="utf-8"?>
<calcChain xmlns="http://schemas.openxmlformats.org/spreadsheetml/2006/main">
  <c r="D90" i="2"/>
  <c r="D87"/>
  <c r="D84"/>
  <c r="D78"/>
  <c r="D71"/>
  <c r="D62"/>
  <c r="D58"/>
  <c r="D47"/>
  <c r="D42"/>
  <c r="D36"/>
  <c r="D23"/>
  <c r="D19"/>
  <c r="D16"/>
  <c r="D5"/>
  <c r="D95" l="1"/>
</calcChain>
</file>

<file path=xl/sharedStrings.xml><?xml version="1.0" encoding="utf-8"?>
<sst xmlns="http://schemas.openxmlformats.org/spreadsheetml/2006/main" count="299" uniqueCount="100">
  <si>
    <t/>
  </si>
  <si>
    <t>Наименование</t>
  </si>
  <si>
    <t>Раз-
дел</t>
  </si>
  <si>
    <t>Под-
раз-
дел</t>
  </si>
  <si>
    <t>1</t>
  </si>
  <si>
    <t>2</t>
  </si>
  <si>
    <t>3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</si>
  <si>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</si>
  <si>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</si>
  <si>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</si>
  <si>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</si>
  <si>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</si>
  <si>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</si>
  <si>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</si>
  <si>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</si>
  <si>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</si>
  <si>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</si>
  <si>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</si>
  <si>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</si>
  <si>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</si>
  <si>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</si>
  <si>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</si>
  <si>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</si>
  <si>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Прикладные научные исследования в области общегосударственных вопросов</t>
  </si>
  <si>
    <t>12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</si>
  <si>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</si>
  <si>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</si>
  <si>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</si>
  <si>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</si>
  <si>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</si>
  <si>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</si>
  <si>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</si>
  <si>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</si>
  <si>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</si>
  <si>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Национальная экономика</t>
  </si>
  <si>
    <t>Общеэкономические вопросы</t>
  </si>
  <si>
    <t>Топливно-энергетический комплекс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</si>
  <si>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</si>
  <si>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</si>
  <si>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</si>
  <si>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</si>
  <si>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</si>
  <si>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</si>
  <si>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</si>
  <si>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</si>
  <si>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</si>
  <si>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</si>
  <si>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</si>
  <si>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</si>
  <si>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</si>
  <si>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</si>
  <si>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</si>
  <si>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</si>
  <si>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</si>
  <si>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</si>
  <si>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</si>
  <si>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</si>
  <si>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</si>
  <si>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</si>
  <si>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</si>
  <si>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</si>
  <si>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</si>
  <si>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</si>
  <si>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</si>
  <si>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Прикладные научные исследования в области образования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</si>
  <si>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</si>
  <si>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</si>
  <si>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</si>
  <si>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</si>
  <si>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</si>
  <si>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</si>
  <si>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</si>
  <si>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</si>
  <si>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</si>
  <si>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</si>
  <si>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</si>
  <si>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</si>
  <si>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</si>
  <si>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</si>
  <si>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</si>
  <si>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</si>
  <si>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</si>
  <si>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</si>
  <si>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</si>
  <si>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</si>
  <si>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</si>
  <si>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</si>
  <si>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</si>
  <si>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</si>
  <si>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</si>
  <si>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</si>
  <si>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</si>
  <si>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</si>
  <si>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</si>
  <si>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</si>
  <si>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</si>
  <si>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</si>
  <si>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Всего</t>
  </si>
  <si>
    <t>Сумма,
тыс. рублей</t>
  </si>
  <si>
    <t>Ожидаемое исполнение областного бюджета за 2019 год
 по разделам и подразделам классификации расходов бюджетов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</si>
</sst>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5"/>
  <sheetViews>
    <sheetView tabSelected="1" workbookViewId="0">
      <selection activeCell="F3" sqref="F3"/>
    </sheetView>
  </sheetViews>
  <sheetFormatPr defaultRowHeight="12.75"/>
  <cols>
    <col min="1" max="1" width="59.1640625" customWidth="1"/>
    <col min="2" max="2" width="5.1640625" customWidth="1"/>
    <col min="3" max="3" width="5.5" customWidth="1"/>
    <col min="4" max="4" width="17" customWidth="1"/>
  </cols>
  <sheetData>
    <row r="1" spans="1:4" ht="50.25" customHeight="1">
      <c r="A1" s="21" t="s">
        <v>99</v>
      </c>
      <c r="B1" s="22"/>
      <c r="C1" s="23"/>
      <c r="D1" s="23"/>
    </row>
    <row r="2" spans="1:4" ht="20.25" customHeight="1">
      <c r="A2" s="20" t="s">
        <v>1</v>
      </c>
      <c r="B2" s="20" t="s">
        <v>2</v>
      </c>
      <c r="C2" s="20" t="s">
        <v>3</v>
      </c>
      <c r="D2" s="19" t="s">
        <v>98</v>
      </c>
    </row>
    <row r="3" spans="1:4" ht="17.25" customHeight="1">
      <c r="A3" s="20" t="s">
        <v>0</v>
      </c>
      <c r="B3" s="20" t="s">
        <v>0</v>
      </c>
      <c r="C3" s="20" t="s">
        <v>0</v>
      </c>
      <c r="D3" s="20" t="s">
        <v>0</v>
      </c>
    </row>
    <row r="4" spans="1:4" ht="10.5" customHeight="1">
      <c r="A4" s="1" t="s">
        <v>4</v>
      </c>
      <c r="B4" s="1" t="s">
        <v>5</v>
      </c>
      <c r="C4" s="1" t="s">
        <v>6</v>
      </c>
      <c r="D4" s="1">
        <v>4</v>
      </c>
    </row>
    <row r="5" spans="1:4" ht="12.95" customHeight="1">
      <c r="A5" s="5" t="s">
        <v>7</v>
      </c>
      <c r="B5" s="6" t="s">
        <v>8</v>
      </c>
      <c r="C5" s="7" t="s">
        <v>0</v>
      </c>
      <c r="D5" s="8">
        <f>SUM(D6:D14)</f>
        <v>3119682</v>
      </c>
    </row>
    <row r="6" spans="1:4" ht="27.4" customHeight="1">
      <c r="A6" s="9" t="s">
        <v>9</v>
      </c>
      <c r="B6" s="10" t="s">
        <v>8</v>
      </c>
      <c r="C6" s="10" t="s">
        <v>10</v>
      </c>
      <c r="D6" s="11">
        <v>6495.8</v>
      </c>
    </row>
    <row r="7" spans="1:4" ht="40.5" customHeight="1">
      <c r="A7" s="9" t="s">
        <v>11</v>
      </c>
      <c r="B7" s="10" t="s">
        <v>8</v>
      </c>
      <c r="C7" s="10" t="s">
        <v>12</v>
      </c>
      <c r="D7" s="11">
        <v>198199.1</v>
      </c>
    </row>
    <row r="8" spans="1:4" ht="40.5" customHeight="1">
      <c r="A8" s="9" t="s">
        <v>13</v>
      </c>
      <c r="B8" s="10" t="s">
        <v>8</v>
      </c>
      <c r="C8" s="10" t="s">
        <v>14</v>
      </c>
      <c r="D8" s="11">
        <v>405459.6</v>
      </c>
    </row>
    <row r="9" spans="1:4" ht="12.95" customHeight="1">
      <c r="A9" s="9" t="s">
        <v>15</v>
      </c>
      <c r="B9" s="10" t="s">
        <v>8</v>
      </c>
      <c r="C9" s="10" t="s">
        <v>16</v>
      </c>
      <c r="D9" s="11">
        <v>347943.9</v>
      </c>
    </row>
    <row r="10" spans="1:4" ht="40.5" customHeight="1">
      <c r="A10" s="9" t="s">
        <v>17</v>
      </c>
      <c r="B10" s="10" t="s">
        <v>8</v>
      </c>
      <c r="C10" s="10" t="s">
        <v>18</v>
      </c>
      <c r="D10" s="11">
        <v>155721.60000000001</v>
      </c>
    </row>
    <row r="11" spans="1:4" ht="12.95" customHeight="1">
      <c r="A11" s="9" t="s">
        <v>19</v>
      </c>
      <c r="B11" s="10" t="s">
        <v>8</v>
      </c>
      <c r="C11" s="10" t="s">
        <v>20</v>
      </c>
      <c r="D11" s="11">
        <v>44748.6</v>
      </c>
    </row>
    <row r="12" spans="1:4" ht="12.95" customHeight="1">
      <c r="A12" s="9" t="s">
        <v>21</v>
      </c>
      <c r="B12" s="10" t="s">
        <v>8</v>
      </c>
      <c r="C12" s="10" t="s">
        <v>22</v>
      </c>
      <c r="D12" s="11">
        <v>0</v>
      </c>
    </row>
    <row r="13" spans="1:4" ht="27.4" customHeight="1">
      <c r="A13" s="9" t="s">
        <v>23</v>
      </c>
      <c r="B13" s="10" t="s">
        <v>8</v>
      </c>
      <c r="C13" s="10" t="s">
        <v>24</v>
      </c>
      <c r="D13" s="11">
        <v>20650</v>
      </c>
    </row>
    <row r="14" spans="1:4" ht="12.95" customHeight="1">
      <c r="A14" s="9" t="s">
        <v>25</v>
      </c>
      <c r="B14" s="10" t="s">
        <v>8</v>
      </c>
      <c r="C14" s="10" t="s">
        <v>26</v>
      </c>
      <c r="D14" s="11">
        <v>1940463.4</v>
      </c>
    </row>
    <row r="15" spans="1:4" ht="12.95" customHeight="1">
      <c r="A15" s="12" t="s">
        <v>0</v>
      </c>
      <c r="B15" s="13" t="s">
        <v>0</v>
      </c>
      <c r="C15" s="14" t="s">
        <v>0</v>
      </c>
      <c r="D15" s="15" t="s">
        <v>0</v>
      </c>
    </row>
    <row r="16" spans="1:4" ht="12.95" customHeight="1">
      <c r="A16" s="12" t="s">
        <v>27</v>
      </c>
      <c r="B16" s="13" t="s">
        <v>10</v>
      </c>
      <c r="C16" s="14" t="s">
        <v>0</v>
      </c>
      <c r="D16" s="15">
        <f>D17</f>
        <v>39786.300000000003</v>
      </c>
    </row>
    <row r="17" spans="1:4" ht="12.95" customHeight="1">
      <c r="A17" s="9" t="s">
        <v>28</v>
      </c>
      <c r="B17" s="10" t="s">
        <v>10</v>
      </c>
      <c r="C17" s="10" t="s">
        <v>12</v>
      </c>
      <c r="D17" s="11">
        <v>39786.300000000003</v>
      </c>
    </row>
    <row r="18" spans="1:4" ht="12.95" customHeight="1">
      <c r="A18" s="12" t="s">
        <v>0</v>
      </c>
      <c r="B18" s="13" t="s">
        <v>0</v>
      </c>
      <c r="C18" s="14" t="s">
        <v>0</v>
      </c>
      <c r="D18" s="15" t="s">
        <v>0</v>
      </c>
    </row>
    <row r="19" spans="1:4" ht="27.4" customHeight="1">
      <c r="A19" s="12" t="s">
        <v>29</v>
      </c>
      <c r="B19" s="13" t="s">
        <v>12</v>
      </c>
      <c r="C19" s="14" t="s">
        <v>0</v>
      </c>
      <c r="D19" s="15">
        <f>SUM(D20:D21)</f>
        <v>1491377.7999999998</v>
      </c>
    </row>
    <row r="20" spans="1:4" ht="27.4" customHeight="1">
      <c r="A20" s="9" t="s">
        <v>30</v>
      </c>
      <c r="B20" s="10" t="s">
        <v>12</v>
      </c>
      <c r="C20" s="10" t="s">
        <v>31</v>
      </c>
      <c r="D20" s="11">
        <v>459435.6</v>
      </c>
    </row>
    <row r="21" spans="1:4" ht="12.95" customHeight="1">
      <c r="A21" s="9" t="s">
        <v>32</v>
      </c>
      <c r="B21" s="10" t="s">
        <v>12</v>
      </c>
      <c r="C21" s="10" t="s">
        <v>33</v>
      </c>
      <c r="D21" s="11">
        <v>1031942.2</v>
      </c>
    </row>
    <row r="22" spans="1:4" ht="12.95" customHeight="1">
      <c r="A22" s="12" t="s">
        <v>0</v>
      </c>
      <c r="B22" s="13" t="s">
        <v>0</v>
      </c>
      <c r="C22" s="14" t="s">
        <v>0</v>
      </c>
      <c r="D22" s="15" t="s">
        <v>0</v>
      </c>
    </row>
    <row r="23" spans="1:4" ht="12.95" customHeight="1">
      <c r="A23" s="12" t="s">
        <v>34</v>
      </c>
      <c r="B23" s="13" t="s">
        <v>14</v>
      </c>
      <c r="C23" s="14" t="s">
        <v>0</v>
      </c>
      <c r="D23" s="15">
        <f>SUM(D24:D34)</f>
        <v>14523892.5</v>
      </c>
    </row>
    <row r="24" spans="1:4" ht="12.95" customHeight="1">
      <c r="A24" s="9" t="s">
        <v>35</v>
      </c>
      <c r="B24" s="10" t="s">
        <v>14</v>
      </c>
      <c r="C24" s="10" t="s">
        <v>8</v>
      </c>
      <c r="D24" s="11">
        <v>675315.19999999995</v>
      </c>
    </row>
    <row r="25" spans="1:4" ht="12.95" customHeight="1">
      <c r="A25" s="9" t="s">
        <v>36</v>
      </c>
      <c r="B25" s="10" t="s">
        <v>14</v>
      </c>
      <c r="C25" s="10" t="s">
        <v>10</v>
      </c>
      <c r="D25" s="11">
        <v>56522.8</v>
      </c>
    </row>
    <row r="26" spans="1:4" ht="12.95" customHeight="1">
      <c r="A26" s="9" t="s">
        <v>37</v>
      </c>
      <c r="B26" s="10" t="s">
        <v>14</v>
      </c>
      <c r="C26" s="10" t="s">
        <v>14</v>
      </c>
      <c r="D26" s="11">
        <v>1950</v>
      </c>
    </row>
    <row r="27" spans="1:4" ht="12.95" customHeight="1">
      <c r="A27" s="9" t="s">
        <v>38</v>
      </c>
      <c r="B27" s="10" t="s">
        <v>14</v>
      </c>
      <c r="C27" s="10" t="s">
        <v>16</v>
      </c>
      <c r="D27" s="11">
        <v>1135256</v>
      </c>
    </row>
    <row r="28" spans="1:4" ht="12.95" customHeight="1">
      <c r="A28" s="9" t="s">
        <v>39</v>
      </c>
      <c r="B28" s="10" t="s">
        <v>14</v>
      </c>
      <c r="C28" s="10" t="s">
        <v>18</v>
      </c>
      <c r="D28" s="11">
        <v>283252.2</v>
      </c>
    </row>
    <row r="29" spans="1:4" ht="12.95" customHeight="1">
      <c r="A29" s="9" t="s">
        <v>40</v>
      </c>
      <c r="B29" s="10" t="s">
        <v>14</v>
      </c>
      <c r="C29" s="10" t="s">
        <v>20</v>
      </c>
      <c r="D29" s="11">
        <v>1283124.8</v>
      </c>
    </row>
    <row r="30" spans="1:4" ht="12.95" customHeight="1">
      <c r="A30" s="9" t="s">
        <v>41</v>
      </c>
      <c r="B30" s="10" t="s">
        <v>14</v>
      </c>
      <c r="C30" s="10" t="s">
        <v>42</v>
      </c>
      <c r="D30" s="11">
        <v>2277587.7999999998</v>
      </c>
    </row>
    <row r="31" spans="1:4" ht="12.95" customHeight="1">
      <c r="A31" s="9" t="s">
        <v>43</v>
      </c>
      <c r="B31" s="10" t="s">
        <v>14</v>
      </c>
      <c r="C31" s="10" t="s">
        <v>31</v>
      </c>
      <c r="D31" s="11">
        <v>7821065.4000000004</v>
      </c>
    </row>
    <row r="32" spans="1:4" ht="12.95" customHeight="1">
      <c r="A32" s="9" t="s">
        <v>44</v>
      </c>
      <c r="B32" s="10" t="s">
        <v>14</v>
      </c>
      <c r="C32" s="10" t="s">
        <v>33</v>
      </c>
      <c r="D32" s="11">
        <v>33420.800000000003</v>
      </c>
    </row>
    <row r="33" spans="1:4" ht="27.4" customHeight="1">
      <c r="A33" s="9" t="s">
        <v>45</v>
      </c>
      <c r="B33" s="10" t="s">
        <v>14</v>
      </c>
      <c r="C33" s="10" t="s">
        <v>22</v>
      </c>
      <c r="D33" s="11">
        <v>7347.6</v>
      </c>
    </row>
    <row r="34" spans="1:4" ht="12.95" customHeight="1">
      <c r="A34" s="9" t="s">
        <v>46</v>
      </c>
      <c r="B34" s="10" t="s">
        <v>14</v>
      </c>
      <c r="C34" s="10" t="s">
        <v>24</v>
      </c>
      <c r="D34" s="11">
        <v>949049.9</v>
      </c>
    </row>
    <row r="35" spans="1:4" ht="12.95" customHeight="1">
      <c r="A35" s="12" t="s">
        <v>0</v>
      </c>
      <c r="B35" s="13" t="s">
        <v>0</v>
      </c>
      <c r="C35" s="14" t="s">
        <v>0</v>
      </c>
      <c r="D35" s="15" t="s">
        <v>0</v>
      </c>
    </row>
    <row r="36" spans="1:4" ht="12.95" customHeight="1">
      <c r="A36" s="12" t="s">
        <v>47</v>
      </c>
      <c r="B36" s="13" t="s">
        <v>16</v>
      </c>
      <c r="C36" s="14" t="s">
        <v>0</v>
      </c>
      <c r="D36" s="15">
        <f>SUM(D37:D40)</f>
        <v>6530490.9000000004</v>
      </c>
    </row>
    <row r="37" spans="1:4" ht="12.95" customHeight="1">
      <c r="A37" s="9" t="s">
        <v>48</v>
      </c>
      <c r="B37" s="10" t="s">
        <v>16</v>
      </c>
      <c r="C37" s="10" t="s">
        <v>8</v>
      </c>
      <c r="D37" s="11">
        <v>1349842.6</v>
      </c>
    </row>
    <row r="38" spans="1:4" ht="12.95" customHeight="1">
      <c r="A38" s="9" t="s">
        <v>49</v>
      </c>
      <c r="B38" s="10" t="s">
        <v>16</v>
      </c>
      <c r="C38" s="10" t="s">
        <v>10</v>
      </c>
      <c r="D38" s="11">
        <v>4736761.2</v>
      </c>
    </row>
    <row r="39" spans="1:4" ht="12.95" customHeight="1">
      <c r="A39" s="9" t="s">
        <v>50</v>
      </c>
      <c r="B39" s="10" t="s">
        <v>16</v>
      </c>
      <c r="C39" s="10" t="s">
        <v>12</v>
      </c>
      <c r="D39" s="11">
        <v>385924</v>
      </c>
    </row>
    <row r="40" spans="1:4" ht="27.4" customHeight="1">
      <c r="A40" s="9" t="s">
        <v>51</v>
      </c>
      <c r="B40" s="10" t="s">
        <v>16</v>
      </c>
      <c r="C40" s="10" t="s">
        <v>16</v>
      </c>
      <c r="D40" s="11">
        <v>57963.1</v>
      </c>
    </row>
    <row r="41" spans="1:4" ht="12.95" customHeight="1">
      <c r="A41" s="12" t="s">
        <v>0</v>
      </c>
      <c r="B41" s="13" t="s">
        <v>0</v>
      </c>
      <c r="C41" s="14" t="s">
        <v>0</v>
      </c>
      <c r="D41" s="15" t="s">
        <v>0</v>
      </c>
    </row>
    <row r="42" spans="1:4" ht="12.95" customHeight="1">
      <c r="A42" s="12" t="s">
        <v>52</v>
      </c>
      <c r="B42" s="13" t="s">
        <v>18</v>
      </c>
      <c r="C42" s="14" t="s">
        <v>0</v>
      </c>
      <c r="D42" s="15">
        <f>SUM(D43:D45)</f>
        <v>385717.3</v>
      </c>
    </row>
    <row r="43" spans="1:4" ht="12.95" customHeight="1">
      <c r="A43" s="9" t="s">
        <v>53</v>
      </c>
      <c r="B43" s="10" t="s">
        <v>18</v>
      </c>
      <c r="C43" s="10" t="s">
        <v>10</v>
      </c>
      <c r="D43" s="11">
        <v>2500</v>
      </c>
    </row>
    <row r="44" spans="1:4" ht="27.4" customHeight="1">
      <c r="A44" s="9" t="s">
        <v>54</v>
      </c>
      <c r="B44" s="10" t="s">
        <v>18</v>
      </c>
      <c r="C44" s="10" t="s">
        <v>12</v>
      </c>
      <c r="D44" s="11">
        <v>54296.800000000003</v>
      </c>
    </row>
    <row r="45" spans="1:4" ht="12.95" customHeight="1">
      <c r="A45" s="9" t="s">
        <v>55</v>
      </c>
      <c r="B45" s="10" t="s">
        <v>18</v>
      </c>
      <c r="C45" s="10" t="s">
        <v>16</v>
      </c>
      <c r="D45" s="11">
        <v>328920.5</v>
      </c>
    </row>
    <row r="46" spans="1:4" ht="12.95" customHeight="1">
      <c r="A46" s="12" t="s">
        <v>0</v>
      </c>
      <c r="B46" s="13" t="s">
        <v>0</v>
      </c>
      <c r="C46" s="14" t="s">
        <v>0</v>
      </c>
      <c r="D46" s="15" t="s">
        <v>0</v>
      </c>
    </row>
    <row r="47" spans="1:4" ht="12.95" customHeight="1">
      <c r="A47" s="12" t="s">
        <v>56</v>
      </c>
      <c r="B47" s="13" t="s">
        <v>20</v>
      </c>
      <c r="C47" s="14" t="s">
        <v>0</v>
      </c>
      <c r="D47" s="15">
        <f>SUM(D48:D56)</f>
        <v>24491170.100000001</v>
      </c>
    </row>
    <row r="48" spans="1:4" ht="12.95" customHeight="1">
      <c r="A48" s="9" t="s">
        <v>57</v>
      </c>
      <c r="B48" s="10" t="s">
        <v>20</v>
      </c>
      <c r="C48" s="10" t="s">
        <v>8</v>
      </c>
      <c r="D48" s="11">
        <v>2817347.4</v>
      </c>
    </row>
    <row r="49" spans="1:4" ht="12.95" customHeight="1">
      <c r="A49" s="9" t="s">
        <v>58</v>
      </c>
      <c r="B49" s="10" t="s">
        <v>20</v>
      </c>
      <c r="C49" s="10" t="s">
        <v>10</v>
      </c>
      <c r="D49" s="11">
        <v>16960205.000000004</v>
      </c>
    </row>
    <row r="50" spans="1:4" ht="12.95" customHeight="1">
      <c r="A50" s="9" t="s">
        <v>59</v>
      </c>
      <c r="B50" s="10" t="s">
        <v>20</v>
      </c>
      <c r="C50" s="10" t="s">
        <v>12</v>
      </c>
      <c r="D50" s="11">
        <v>304515.40000000002</v>
      </c>
    </row>
    <row r="51" spans="1:4" ht="12.95" customHeight="1">
      <c r="A51" s="9" t="s">
        <v>60</v>
      </c>
      <c r="B51" s="10" t="s">
        <v>20</v>
      </c>
      <c r="C51" s="10" t="s">
        <v>14</v>
      </c>
      <c r="D51" s="11">
        <v>2794907.6999999997</v>
      </c>
    </row>
    <row r="52" spans="1:4" ht="27.4" customHeight="1">
      <c r="A52" s="9" t="s">
        <v>61</v>
      </c>
      <c r="B52" s="10" t="s">
        <v>20</v>
      </c>
      <c r="C52" s="10" t="s">
        <v>16</v>
      </c>
      <c r="D52" s="11">
        <v>149262.79999999999</v>
      </c>
    </row>
    <row r="53" spans="1:4" ht="12.95" customHeight="1">
      <c r="A53" s="9" t="s">
        <v>62</v>
      </c>
      <c r="B53" s="10" t="s">
        <v>20</v>
      </c>
      <c r="C53" s="10" t="s">
        <v>18</v>
      </c>
      <c r="D53" s="11">
        <v>352.6</v>
      </c>
    </row>
    <row r="54" spans="1:4" ht="12.95" customHeight="1">
      <c r="A54" s="9" t="s">
        <v>63</v>
      </c>
      <c r="B54" s="10" t="s">
        <v>20</v>
      </c>
      <c r="C54" s="10" t="s">
        <v>20</v>
      </c>
      <c r="D54" s="11">
        <v>661458.19999999995</v>
      </c>
    </row>
    <row r="55" spans="1:4" ht="12.95" customHeight="1">
      <c r="A55" s="9" t="s">
        <v>64</v>
      </c>
      <c r="B55" s="10" t="s">
        <v>20</v>
      </c>
      <c r="C55" s="10" t="s">
        <v>42</v>
      </c>
      <c r="D55" s="11">
        <v>7086.9</v>
      </c>
    </row>
    <row r="56" spans="1:4" ht="12.95" customHeight="1">
      <c r="A56" s="9" t="s">
        <v>65</v>
      </c>
      <c r="B56" s="10" t="s">
        <v>20</v>
      </c>
      <c r="C56" s="10" t="s">
        <v>31</v>
      </c>
      <c r="D56" s="11">
        <v>796034.1</v>
      </c>
    </row>
    <row r="57" spans="1:4" ht="12.95" customHeight="1">
      <c r="A57" s="12" t="s">
        <v>0</v>
      </c>
      <c r="B57" s="13" t="s">
        <v>0</v>
      </c>
      <c r="C57" s="14" t="s">
        <v>0</v>
      </c>
      <c r="D57" s="15" t="s">
        <v>0</v>
      </c>
    </row>
    <row r="58" spans="1:4" ht="12.95" customHeight="1">
      <c r="A58" s="12" t="s">
        <v>66</v>
      </c>
      <c r="B58" s="13" t="s">
        <v>42</v>
      </c>
      <c r="C58" s="14" t="s">
        <v>0</v>
      </c>
      <c r="D58" s="15">
        <f>SUM(D59:D60)</f>
        <v>1286958.4999999998</v>
      </c>
    </row>
    <row r="59" spans="1:4" ht="12.95" customHeight="1">
      <c r="A59" s="9" t="s">
        <v>67</v>
      </c>
      <c r="B59" s="10" t="s">
        <v>42</v>
      </c>
      <c r="C59" s="10" t="s">
        <v>8</v>
      </c>
      <c r="D59" s="11">
        <v>1236725.0999999999</v>
      </c>
    </row>
    <row r="60" spans="1:4" ht="12.95" customHeight="1">
      <c r="A60" s="9" t="s">
        <v>68</v>
      </c>
      <c r="B60" s="10" t="s">
        <v>42</v>
      </c>
      <c r="C60" s="10" t="s">
        <v>14</v>
      </c>
      <c r="D60" s="11">
        <v>50233.4</v>
      </c>
    </row>
    <row r="61" spans="1:4" ht="12.95" customHeight="1">
      <c r="A61" s="12" t="s">
        <v>0</v>
      </c>
      <c r="B61" s="13" t="s">
        <v>0</v>
      </c>
      <c r="C61" s="14" t="s">
        <v>0</v>
      </c>
      <c r="D61" s="15" t="s">
        <v>0</v>
      </c>
    </row>
    <row r="62" spans="1:4" ht="12.95" customHeight="1">
      <c r="A62" s="12" t="s">
        <v>69</v>
      </c>
      <c r="B62" s="13" t="s">
        <v>31</v>
      </c>
      <c r="C62" s="14" t="s">
        <v>0</v>
      </c>
      <c r="D62" s="15">
        <f>SUM(D63:D69)</f>
        <v>9178181.6999999993</v>
      </c>
    </row>
    <row r="63" spans="1:4" ht="12.95" customHeight="1">
      <c r="A63" s="9" t="s">
        <v>70</v>
      </c>
      <c r="B63" s="10" t="s">
        <v>31</v>
      </c>
      <c r="C63" s="10" t="s">
        <v>8</v>
      </c>
      <c r="D63" s="11">
        <v>3570397.4</v>
      </c>
    </row>
    <row r="64" spans="1:4" ht="12.95" customHeight="1">
      <c r="A64" s="9" t="s">
        <v>71</v>
      </c>
      <c r="B64" s="10" t="s">
        <v>31</v>
      </c>
      <c r="C64" s="10" t="s">
        <v>10</v>
      </c>
      <c r="D64" s="11">
        <v>3295105.4</v>
      </c>
    </row>
    <row r="65" spans="1:4" ht="12.95" customHeight="1">
      <c r="A65" s="9" t="s">
        <v>72</v>
      </c>
      <c r="B65" s="10" t="s">
        <v>31</v>
      </c>
      <c r="C65" s="10" t="s">
        <v>12</v>
      </c>
      <c r="D65" s="11">
        <v>70222.399999999994</v>
      </c>
    </row>
    <row r="66" spans="1:4" ht="12.95" customHeight="1">
      <c r="A66" s="9" t="s">
        <v>73</v>
      </c>
      <c r="B66" s="10" t="s">
        <v>31</v>
      </c>
      <c r="C66" s="10" t="s">
        <v>14</v>
      </c>
      <c r="D66" s="11">
        <v>574789.30000000005</v>
      </c>
    </row>
    <row r="67" spans="1:4" ht="12.95" customHeight="1">
      <c r="A67" s="9" t="s">
        <v>74</v>
      </c>
      <c r="B67" s="10" t="s">
        <v>31</v>
      </c>
      <c r="C67" s="10" t="s">
        <v>16</v>
      </c>
      <c r="D67" s="11">
        <v>181950.5</v>
      </c>
    </row>
    <row r="68" spans="1:4" ht="27.4" customHeight="1">
      <c r="A68" s="9" t="s">
        <v>75</v>
      </c>
      <c r="B68" s="10" t="s">
        <v>31</v>
      </c>
      <c r="C68" s="10" t="s">
        <v>18</v>
      </c>
      <c r="D68" s="11">
        <v>149276.1</v>
      </c>
    </row>
    <row r="69" spans="1:4" ht="12.95" customHeight="1">
      <c r="A69" s="9" t="s">
        <v>76</v>
      </c>
      <c r="B69" s="10" t="s">
        <v>31</v>
      </c>
      <c r="C69" s="10" t="s">
        <v>31</v>
      </c>
      <c r="D69" s="11">
        <v>1336440.5999999999</v>
      </c>
    </row>
    <row r="70" spans="1:4" ht="12.95" customHeight="1">
      <c r="A70" s="12" t="s">
        <v>0</v>
      </c>
      <c r="B70" s="13" t="s">
        <v>0</v>
      </c>
      <c r="C70" s="14" t="s">
        <v>0</v>
      </c>
      <c r="D70" s="15" t="s">
        <v>0</v>
      </c>
    </row>
    <row r="71" spans="1:4" ht="12.95" customHeight="1">
      <c r="A71" s="12" t="s">
        <v>77</v>
      </c>
      <c r="B71" s="13" t="s">
        <v>33</v>
      </c>
      <c r="C71" s="14" t="s">
        <v>0</v>
      </c>
      <c r="D71" s="15">
        <f>SUM(D72:D76)</f>
        <v>22343204.600000001</v>
      </c>
    </row>
    <row r="72" spans="1:4" ht="12.95" customHeight="1">
      <c r="A72" s="9" t="s">
        <v>78</v>
      </c>
      <c r="B72" s="10" t="s">
        <v>33</v>
      </c>
      <c r="C72" s="10" t="s">
        <v>8</v>
      </c>
      <c r="D72" s="11">
        <v>83925.4</v>
      </c>
    </row>
    <row r="73" spans="1:4" ht="12.95" customHeight="1">
      <c r="A73" s="9" t="s">
        <v>79</v>
      </c>
      <c r="B73" s="10" t="s">
        <v>33</v>
      </c>
      <c r="C73" s="10" t="s">
        <v>10</v>
      </c>
      <c r="D73" s="11">
        <v>2966316.1</v>
      </c>
    </row>
    <row r="74" spans="1:4" ht="12.95" customHeight="1">
      <c r="A74" s="9" t="s">
        <v>80</v>
      </c>
      <c r="B74" s="10" t="s">
        <v>33</v>
      </c>
      <c r="C74" s="10" t="s">
        <v>12</v>
      </c>
      <c r="D74" s="11">
        <v>15692747.6</v>
      </c>
    </row>
    <row r="75" spans="1:4" ht="12.95" customHeight="1">
      <c r="A75" s="9" t="s">
        <v>81</v>
      </c>
      <c r="B75" s="10" t="s">
        <v>33</v>
      </c>
      <c r="C75" s="10" t="s">
        <v>14</v>
      </c>
      <c r="D75" s="11">
        <v>3589080.3000000003</v>
      </c>
    </row>
    <row r="76" spans="1:4" ht="12.95" customHeight="1">
      <c r="A76" s="9" t="s">
        <v>82</v>
      </c>
      <c r="B76" s="10" t="s">
        <v>33</v>
      </c>
      <c r="C76" s="10" t="s">
        <v>18</v>
      </c>
      <c r="D76" s="11">
        <v>11135.2</v>
      </c>
    </row>
    <row r="77" spans="1:4" ht="12.95" customHeight="1">
      <c r="A77" s="12" t="s">
        <v>0</v>
      </c>
      <c r="B77" s="13" t="s">
        <v>0</v>
      </c>
      <c r="C77" s="14" t="s">
        <v>0</v>
      </c>
      <c r="D77" s="15" t="s">
        <v>0</v>
      </c>
    </row>
    <row r="78" spans="1:4" ht="12.95" customHeight="1">
      <c r="A78" s="12" t="s">
        <v>83</v>
      </c>
      <c r="B78" s="13" t="s">
        <v>22</v>
      </c>
      <c r="C78" s="14" t="s">
        <v>0</v>
      </c>
      <c r="D78" s="15">
        <f>SUM(D79:D82)</f>
        <v>862293.29999999993</v>
      </c>
    </row>
    <row r="79" spans="1:4" ht="12.95" customHeight="1">
      <c r="A79" s="9" t="s">
        <v>84</v>
      </c>
      <c r="B79" s="10" t="s">
        <v>22</v>
      </c>
      <c r="C79" s="10" t="s">
        <v>8</v>
      </c>
      <c r="D79" s="11">
        <v>2566.6999999999998</v>
      </c>
    </row>
    <row r="80" spans="1:4" ht="12.95" customHeight="1">
      <c r="A80" s="9" t="s">
        <v>85</v>
      </c>
      <c r="B80" s="10" t="s">
        <v>22</v>
      </c>
      <c r="C80" s="10" t="s">
        <v>10</v>
      </c>
      <c r="D80" s="11">
        <v>356095.6</v>
      </c>
    </row>
    <row r="81" spans="1:4" ht="12.95" customHeight="1">
      <c r="A81" s="9" t="s">
        <v>86</v>
      </c>
      <c r="B81" s="10" t="s">
        <v>22</v>
      </c>
      <c r="C81" s="10" t="s">
        <v>12</v>
      </c>
      <c r="D81" s="11">
        <v>487107.1</v>
      </c>
    </row>
    <row r="82" spans="1:4" ht="12.95" customHeight="1">
      <c r="A82" s="9" t="s">
        <v>87</v>
      </c>
      <c r="B82" s="10" t="s">
        <v>22</v>
      </c>
      <c r="C82" s="10" t="s">
        <v>16</v>
      </c>
      <c r="D82" s="11">
        <v>16523.900000000001</v>
      </c>
    </row>
    <row r="83" spans="1:4" ht="12.95" customHeight="1">
      <c r="A83" s="12" t="s">
        <v>0</v>
      </c>
      <c r="B83" s="13" t="s">
        <v>0</v>
      </c>
      <c r="C83" s="14" t="s">
        <v>0</v>
      </c>
      <c r="D83" s="15" t="s">
        <v>0</v>
      </c>
    </row>
    <row r="84" spans="1:4" ht="12.95" customHeight="1">
      <c r="A84" s="12" t="s">
        <v>88</v>
      </c>
      <c r="B84" s="13" t="s">
        <v>24</v>
      </c>
      <c r="C84" s="14" t="s">
        <v>0</v>
      </c>
      <c r="D84" s="15">
        <f>D85</f>
        <v>96813</v>
      </c>
    </row>
    <row r="85" spans="1:4" ht="12.95" customHeight="1">
      <c r="A85" s="9" t="s">
        <v>89</v>
      </c>
      <c r="B85" s="10" t="s">
        <v>24</v>
      </c>
      <c r="C85" s="10" t="s">
        <v>10</v>
      </c>
      <c r="D85" s="11">
        <v>96813</v>
      </c>
    </row>
    <row r="86" spans="1:4" ht="12.95" customHeight="1">
      <c r="A86" s="12" t="s">
        <v>0</v>
      </c>
      <c r="B86" s="13" t="s">
        <v>0</v>
      </c>
      <c r="C86" s="14" t="s">
        <v>0</v>
      </c>
      <c r="D86" s="15" t="s">
        <v>0</v>
      </c>
    </row>
    <row r="87" spans="1:4" ht="16.5" customHeight="1">
      <c r="A87" s="12" t="s">
        <v>90</v>
      </c>
      <c r="B87" s="13" t="s">
        <v>26</v>
      </c>
      <c r="C87" s="14" t="s">
        <v>0</v>
      </c>
      <c r="D87" s="15">
        <f>D88</f>
        <v>1120668.8999999999</v>
      </c>
    </row>
    <row r="88" spans="1:4" ht="27.4" customHeight="1">
      <c r="A88" s="9" t="s">
        <v>91</v>
      </c>
      <c r="B88" s="10" t="s">
        <v>26</v>
      </c>
      <c r="C88" s="10" t="s">
        <v>8</v>
      </c>
      <c r="D88" s="11">
        <v>1120668.8999999999</v>
      </c>
    </row>
    <row r="89" spans="1:4" ht="12.95" customHeight="1">
      <c r="A89" s="12" t="s">
        <v>0</v>
      </c>
      <c r="B89" s="13" t="s">
        <v>0</v>
      </c>
      <c r="C89" s="14" t="s">
        <v>0</v>
      </c>
      <c r="D89" s="15" t="s">
        <v>0</v>
      </c>
    </row>
    <row r="90" spans="1:4" ht="27.4" customHeight="1">
      <c r="A90" s="12" t="s">
        <v>92</v>
      </c>
      <c r="B90" s="13" t="s">
        <v>93</v>
      </c>
      <c r="C90" s="14" t="s">
        <v>0</v>
      </c>
      <c r="D90" s="15">
        <f>SUM(D91:D93)</f>
        <v>6260624.3999999994</v>
      </c>
    </row>
    <row r="91" spans="1:4" ht="40.5" customHeight="1">
      <c r="A91" s="9" t="s">
        <v>94</v>
      </c>
      <c r="B91" s="10" t="s">
        <v>93</v>
      </c>
      <c r="C91" s="10" t="s">
        <v>8</v>
      </c>
      <c r="D91" s="11">
        <v>1353951.7</v>
      </c>
    </row>
    <row r="92" spans="1:4" ht="12.95" customHeight="1">
      <c r="A92" s="9" t="s">
        <v>95</v>
      </c>
      <c r="B92" s="10" t="s">
        <v>93</v>
      </c>
      <c r="C92" s="10" t="s">
        <v>10</v>
      </c>
      <c r="D92" s="11">
        <v>358012.6</v>
      </c>
    </row>
    <row r="93" spans="1:4" ht="12.95" customHeight="1">
      <c r="A93" s="9" t="s">
        <v>96</v>
      </c>
      <c r="B93" s="10" t="s">
        <v>93</v>
      </c>
      <c r="C93" s="10" t="s">
        <v>12</v>
      </c>
      <c r="D93" s="11">
        <v>4548660.0999999996</v>
      </c>
    </row>
    <row r="94" spans="1:4" ht="12.95" customHeight="1">
      <c r="A94" s="16" t="s">
        <v>0</v>
      </c>
      <c r="B94" s="17" t="s">
        <v>0</v>
      </c>
      <c r="C94" s="17" t="s">
        <v>0</v>
      </c>
      <c r="D94" s="18" t="s">
        <v>0</v>
      </c>
    </row>
    <row r="95" spans="1:4" ht="16.899999999999999" customHeight="1">
      <c r="A95" s="2" t="s">
        <v>97</v>
      </c>
      <c r="B95" s="3" t="s">
        <v>0</v>
      </c>
      <c r="C95" s="3" t="s">
        <v>0</v>
      </c>
      <c r="D95" s="4">
        <f>D5+D16+D19+D23+D36+D42+D47+D58+D62+D71+D78+D84+D87+D90</f>
        <v>91730861.300000027</v>
      </c>
    </row>
  </sheetData>
  <mergeCells count="5">
    <mergeCell ref="A1:D1"/>
    <mergeCell ref="D2:D3"/>
    <mergeCell ref="A2:A3"/>
    <mergeCell ref="B2:B3"/>
    <mergeCell ref="C2:C3"/>
  </mergeCells>
  <pageMargins left="1.1811023622047245" right="0.59055118110236227" top="0.78740157480314965" bottom="0.78740157480314965" header="0.31496062992125984" footer="0.51181102362204722"/>
  <pageSetup paperSize="9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Table3</vt:lpstr>
      <vt:lpstr>Table3!Заголовки_для_печати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2019-10-10T13:21:27Z</dcterms:modified>
</cp:coreProperties>
</file>