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345" windowWidth="28755" windowHeight="12555"/>
  </bookViews>
  <sheets>
    <sheet name="Показатели объема гос.услуг" sheetId="1" r:id="rId1"/>
    <sheet name="Объемы бюдж.ассигн.без имущ." sheetId="2" r:id="rId2"/>
    <sheet name="Объемы бюдж.ассигн.на содерж.им" sheetId="3" r:id="rId3"/>
    <sheet name="Объемы бюдж.ассигн." sheetId="4" r:id="rId4"/>
    <sheet name="Колич.гос. учрежд." sheetId="5" r:id="rId5"/>
  </sheets>
  <definedNames>
    <definedName name="_xlnm.Print_Titles" localSheetId="4">'Колич.гос. учрежд.'!$6:$9</definedName>
    <definedName name="_xlnm.Print_Titles" localSheetId="3">'Объемы бюдж.ассигн.'!$4:$6</definedName>
    <definedName name="_xlnm.Print_Titles" localSheetId="1">'Объемы бюдж.ассигн.без имущ.'!$4:$6</definedName>
    <definedName name="_xlnm.Print_Titles" localSheetId="2">'Объемы бюдж.ассигн.на содерж.им'!$4:$6</definedName>
    <definedName name="_xlnm.Print_Titles" localSheetId="0">'Показатели объема гос.услуг'!$5:$7</definedName>
    <definedName name="_xlnm.Print_Area" localSheetId="4">'Колич.гос. учрежд.'!$A$1:$N$29</definedName>
    <definedName name="_xlnm.Print_Area" localSheetId="3">'Объемы бюдж.ассигн.'!$A$1:$I$19</definedName>
    <definedName name="_xlnm.Print_Area" localSheetId="1">'Объемы бюдж.ассигн.без имущ.'!$A$1:$L$43</definedName>
    <definedName name="_xlnm.Print_Area" localSheetId="2">'Объемы бюдж.ассигн.на содерж.им'!$A$1:$I$19</definedName>
    <definedName name="_xlnm.Print_Area" localSheetId="0">'Показатели объема гос.услуг'!$A$1:$I$43</definedName>
  </definedNames>
  <calcPr calcId="125725"/>
</workbook>
</file>

<file path=xl/calcChain.xml><?xml version="1.0" encoding="utf-8"?>
<calcChain xmlns="http://schemas.openxmlformats.org/spreadsheetml/2006/main">
  <c r="I7" i="4"/>
  <c r="J18" i="2" l="1"/>
  <c r="K38" l="1"/>
  <c r="L38"/>
  <c r="J38"/>
  <c r="K34"/>
  <c r="L34"/>
  <c r="J34"/>
  <c r="K30"/>
  <c r="L30"/>
  <c r="J30"/>
  <c r="K18"/>
  <c r="K15"/>
  <c r="L15"/>
  <c r="J15"/>
  <c r="L22"/>
  <c r="K22"/>
  <c r="L39" l="1"/>
  <c r="F19" i="4" l="1"/>
  <c r="J22" i="2" l="1"/>
  <c r="J39" s="1"/>
  <c r="K39" l="1"/>
  <c r="I39" l="1"/>
</calcChain>
</file>

<file path=xl/sharedStrings.xml><?xml version="1.0" encoding="utf-8"?>
<sst xmlns="http://schemas.openxmlformats.org/spreadsheetml/2006/main" count="209" uniqueCount="89">
  <si>
    <t>Таблица № 1</t>
  </si>
  <si>
    <t xml:space="preserve"> Показатели объема государственных услуг (работ)</t>
  </si>
  <si>
    <t>Код государственной услуги (работы) *</t>
  </si>
  <si>
    <t>Наименование государственной услуги (работы)</t>
  </si>
  <si>
    <t>Наименования учреждений (групп учреждений)**, оказывающих государственную услугу (выполняющих работу)</t>
  </si>
  <si>
    <t>Показатель объема государственной услуги (работы)</t>
  </si>
  <si>
    <t xml:space="preserve">Значения показателей объема государственных услуг (работ) </t>
  </si>
  <si>
    <t>наименование</t>
  </si>
  <si>
    <t>наименование единицы измерения</t>
  </si>
  <si>
    <t>2018 год</t>
  </si>
  <si>
    <t>2019 год</t>
  </si>
  <si>
    <t>I. Государственные услуги</t>
  </si>
  <si>
    <t>II. Работы ***</t>
  </si>
  <si>
    <t>* - код государственной услуги (работы) должен соответствовать коду услуги (работы) в справочнике "Перечень услуг (работ)" в программном комплексе "Хранилище-КС"</t>
  </si>
  <si>
    <t>** - группы учреждений должны соответствовать группам учреждений в ведомственном перечне государственных услуг (работ), утвержденным соответствующим органом государственной власти Архангельской области</t>
  </si>
  <si>
    <t>*** - показатель указывается в случае, если установленный в государственном задании показатель объема работы имеет количественное выражение</t>
  </si>
  <si>
    <t>Таблица № 2</t>
  </si>
  <si>
    <t>Наименования учреждений (групп учреждений) **, оказывающих государственную услугу (выполняющих работу)</t>
  </si>
  <si>
    <t>Код расходов по БК</t>
  </si>
  <si>
    <t>глава</t>
  </si>
  <si>
    <t>раздел</t>
  </si>
  <si>
    <t>подраздел</t>
  </si>
  <si>
    <t xml:space="preserve">целевая статья </t>
  </si>
  <si>
    <t xml:space="preserve">вид расходов </t>
  </si>
  <si>
    <t>Итого по государственной услуге</t>
  </si>
  <si>
    <t>II. Работы</t>
  </si>
  <si>
    <t>Итого по работе</t>
  </si>
  <si>
    <t>Всего</t>
  </si>
  <si>
    <t>Таблица № 3</t>
  </si>
  <si>
    <t>Таблица № 4</t>
  </si>
  <si>
    <t>Таблица № 5</t>
  </si>
  <si>
    <t>Количество государственных учреждений Архангельской области, оказывающих государственные услуги (выполняющих работы), ед.</t>
  </si>
  <si>
    <t>бюджетные учреждения</t>
  </si>
  <si>
    <t>автономные учреждения</t>
  </si>
  <si>
    <t>казенные учреждения</t>
  </si>
  <si>
    <t>СПРАВОЧНО:                                                               Общее количество подведомственных государственных учреждений</t>
  </si>
  <si>
    <t xml:space="preserve">                                                                                                                                                                                                                                                                                               ____________________________</t>
  </si>
  <si>
    <t xml:space="preserve">                                                                                                                                                                                                                                                                                            ______________________________</t>
  </si>
  <si>
    <t xml:space="preserve">                                                                                                                                                                                                                                                                                           ______________________________</t>
  </si>
  <si>
    <t>(подпись)</t>
  </si>
  <si>
    <t>(расшифровка подписи)</t>
  </si>
  <si>
    <t>Исполнитель</t>
  </si>
  <si>
    <t>Главный распорядитель средств областного бюджета</t>
  </si>
  <si>
    <t>2020 год</t>
  </si>
  <si>
    <t>Объемы бюжетных ассигнований областного бюджета на предоставление субсидий на финансовое обеспечение выполнения государственного задания на оказание государственных услуг (выполнение работ)</t>
  </si>
  <si>
    <t>Объемы бюджетных ассигнований на финансовое обеспечение выполнения государственного задания на оказание государственных услуг (выполнение работ) в части затрат на содержание имущества, тыс. рублей</t>
  </si>
  <si>
    <t>Объемы бюджетных ассигнований на финансовое обеспечение выполнения государственного задания на оказание государственных услуг (выполнение работ), тыс. рублей</t>
  </si>
  <si>
    <t>(наименование органа исполнительной власти Архангельской области)</t>
  </si>
  <si>
    <t>(должность)</t>
  </si>
  <si>
    <t>телефон</t>
  </si>
  <si>
    <t>дата</t>
  </si>
  <si>
    <t>Сведения о количестве подведомственных государственных учреждений Архангельской области, оказывающих государственные услуги (выполняющих работы)</t>
  </si>
  <si>
    <t>2021 год</t>
  </si>
  <si>
    <t>Услуга №1.Предоставление информационной и консультационной поддержки субъектам малого и среднего предпринимательства(Подготовка информационных материалов для СМИ)</t>
  </si>
  <si>
    <t>Услуга №2.Предоставление информационной и консультационной поддержки субъектам малого и среднего предпринимательства (Деятельность по созданию и использованию баз данных и информационных ресурсов).</t>
  </si>
  <si>
    <t>Работа №1.Разработка прогнозных индексов изменения стоимости работ, осуществляемых в градостроительной и инвестиционно-строительной сфере</t>
  </si>
  <si>
    <t>Работа №2.Ведение информационных ресурсов и баз данных</t>
  </si>
  <si>
    <t>Работа №3. Проведение прикладных научных исследований.</t>
  </si>
  <si>
    <t>количество</t>
  </si>
  <si>
    <t>условная единица</t>
  </si>
  <si>
    <t>количество отчетов</t>
  </si>
  <si>
    <t>ГАУ АО "АРЦЦС"</t>
  </si>
  <si>
    <t xml:space="preserve">                               Итого по государственной услуге</t>
  </si>
  <si>
    <t>главный бухгалтер</t>
  </si>
  <si>
    <t>080060</t>
  </si>
  <si>
    <t>080050</t>
  </si>
  <si>
    <t>080071</t>
  </si>
  <si>
    <t>080081</t>
  </si>
  <si>
    <t>020221</t>
  </si>
  <si>
    <t>2019год</t>
  </si>
  <si>
    <t>2020год</t>
  </si>
  <si>
    <t>2022 год</t>
  </si>
  <si>
    <t>Услуга №3. Деятельность по территориальному планированию и планировке территории.</t>
  </si>
  <si>
    <t xml:space="preserve">                                                                                                                                        Итого по государственной услуге</t>
  </si>
  <si>
    <t>Объемы бюджетных ассигнований на финансовое обеспечение выполнения государственного задания на оказание государственных услуг (выполнение работ), за исключением затрат на содержание имущества учреждения, не используемого для оказания государственных услуг( выполнения работ ) и для общехозяйственных нужд, тыс.рублей</t>
  </si>
  <si>
    <t>Объемы бюжетных ассигнований областного бюджета на предоставление субсидий на финансовое обеспечение выполнения государственного задания на оказание государственных услуг (выполнение работ), за исключением затрат на содержание имущества учреждения, не используемого для оказания государственных услуг(выполнеия работ) и для общехозяйственных нужд</t>
  </si>
  <si>
    <t>Объемы бюжетных ассигнований областного бюджета на предоставление субсидий на финансовое обеспечение выполнения государственного задания на оказание государственных услуг (выполнение работ) в части затрат на содержание имущества учреждения,не используемого для общехозяйственных нужд</t>
  </si>
  <si>
    <t xml:space="preserve">Руководитель                                                                                                                                                                                                                                                                                                                                                                                                                                                                                                                    (уполномоченное лицо)   </t>
  </si>
  <si>
    <t>019</t>
  </si>
  <si>
    <t>100</t>
  </si>
  <si>
    <t>621</t>
  </si>
  <si>
    <t>0412</t>
  </si>
  <si>
    <t>0640370</t>
  </si>
  <si>
    <t>04</t>
  </si>
  <si>
    <t>12</t>
  </si>
  <si>
    <t>0610478280</t>
  </si>
  <si>
    <t>0640370100</t>
  </si>
  <si>
    <t>* - код государственной услуги (работы) должен соответствовать коду услуги (работы) в программном комплексе "Проект-Смарт Про"</t>
  </si>
  <si>
    <t>Министерство строительства и архитектуры Архангельской области</t>
  </si>
</sst>
</file>

<file path=xl/styles.xml><?xml version="1.0" encoding="utf-8"?>
<styleSheet xmlns="http://schemas.openxmlformats.org/spreadsheetml/2006/main">
  <numFmts count="2">
    <numFmt numFmtId="164" formatCode="_-* #,##0.0_р_._-;\-* #,##0.0_р_._-;_-* &quot;-&quot;?_р_._-;_-@_-"/>
    <numFmt numFmtId="165" formatCode="#,##0.0"/>
  </numFmts>
  <fonts count="8">
    <font>
      <sz val="10"/>
      <name val="Arial Cyr"/>
      <charset val="204"/>
    </font>
    <font>
      <sz val="10"/>
      <name val="Arial"/>
      <family val="2"/>
      <charset val="204"/>
    </font>
    <font>
      <sz val="11"/>
      <name val="Times New Roman"/>
      <family val="1"/>
      <charset val="204"/>
    </font>
    <font>
      <sz val="10"/>
      <name val="Times New Roman"/>
      <family val="1"/>
      <charset val="204"/>
    </font>
    <font>
      <sz val="12"/>
      <name val="Times New Roman"/>
      <family val="1"/>
      <charset val="204"/>
    </font>
    <font>
      <sz val="10"/>
      <color indexed="8"/>
      <name val="Times New Roman"/>
      <family val="1"/>
      <charset val="204"/>
    </font>
    <font>
      <sz val="10"/>
      <color indexed="10"/>
      <name val="Times New Roman"/>
      <family val="1"/>
      <charset val="204"/>
    </font>
    <font>
      <b/>
      <sz val="10"/>
      <name val="Times New Roman"/>
      <family val="1"/>
      <charset val="204"/>
    </font>
  </fonts>
  <fills count="3">
    <fill>
      <patternFill patternType="none"/>
    </fill>
    <fill>
      <patternFill patternType="gray125"/>
    </fill>
    <fill>
      <patternFill patternType="solid">
        <fgColor theme="0"/>
        <bgColor indexed="64"/>
      </patternFill>
    </fill>
  </fills>
  <borders count="26">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12"/>
      </left>
      <right style="thin">
        <color indexed="64"/>
      </right>
      <top/>
      <bottom/>
      <diagonal/>
    </border>
    <border>
      <left style="thin">
        <color indexed="64"/>
      </left>
      <right style="thin">
        <color indexed="12"/>
      </right>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style="hair">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hair">
        <color indexed="64"/>
      </top>
      <bottom/>
      <diagonal/>
    </border>
    <border>
      <left style="thin">
        <color indexed="64"/>
      </left>
      <right/>
      <top/>
      <bottom style="hair">
        <color indexed="64"/>
      </bottom>
      <diagonal/>
    </border>
    <border>
      <left/>
      <right style="thin">
        <color indexed="64"/>
      </right>
      <top style="thin">
        <color indexed="64"/>
      </top>
      <bottom style="hair">
        <color indexed="64"/>
      </bottom>
      <diagonal/>
    </border>
  </borders>
  <cellStyleXfs count="9">
    <xf numFmtId="0" fontId="0" fillId="0" borderId="0"/>
    <xf numFmtId="0" fontId="1" fillId="0" borderId="0"/>
    <xf numFmtId="0" fontId="1" fillId="0" borderId="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cellStyleXfs>
  <cellXfs count="170">
    <xf numFmtId="0" fontId="0" fillId="0" borderId="0" xfId="0"/>
    <xf numFmtId="0" fontId="3" fillId="0" borderId="0" xfId="1" applyFont="1" applyFill="1" applyProtection="1">
      <protection locked="0"/>
    </xf>
    <xf numFmtId="0" fontId="3" fillId="0" borderId="0" xfId="0" applyFont="1" applyAlignment="1"/>
    <xf numFmtId="0" fontId="3" fillId="0" borderId="0" xfId="0" applyFont="1" applyBorder="1" applyAlignment="1"/>
    <xf numFmtId="49" fontId="3" fillId="0" borderId="9" xfId="1" applyNumberFormat="1" applyFont="1" applyFill="1" applyBorder="1" applyAlignment="1" applyProtection="1">
      <alignment horizontal="center" vertical="center"/>
      <protection locked="0"/>
    </xf>
    <xf numFmtId="49" fontId="3" fillId="0" borderId="12" xfId="1" applyNumberFormat="1" applyFont="1" applyFill="1" applyBorder="1" applyAlignment="1" applyProtection="1">
      <alignment horizontal="center" vertical="center"/>
      <protection locked="0"/>
    </xf>
    <xf numFmtId="49" fontId="3" fillId="0" borderId="14" xfId="1" applyNumberFormat="1" applyFont="1" applyFill="1" applyBorder="1" applyAlignment="1" applyProtection="1">
      <alignment horizontal="center" vertical="center"/>
      <protection locked="0"/>
    </xf>
    <xf numFmtId="0" fontId="5" fillId="0" borderId="0" xfId="1" applyNumberFormat="1" applyFont="1" applyFill="1" applyBorder="1" applyAlignment="1" applyProtection="1">
      <alignment horizontal="right" vertical="center" wrapText="1"/>
      <protection locked="0"/>
    </xf>
    <xf numFmtId="0" fontId="5" fillId="0" borderId="0" xfId="1" applyNumberFormat="1" applyFont="1" applyFill="1" applyBorder="1" applyAlignment="1" applyProtection="1">
      <alignment vertical="top"/>
      <protection locked="0"/>
    </xf>
    <xf numFmtId="0" fontId="3" fillId="0" borderId="6" xfId="1" applyNumberFormat="1" applyFont="1" applyFill="1" applyBorder="1" applyAlignment="1" applyProtection="1">
      <alignment horizontal="center" vertical="center" wrapText="1"/>
      <protection locked="0"/>
    </xf>
    <xf numFmtId="49" fontId="3" fillId="0" borderId="10" xfId="1" applyNumberFormat="1" applyFont="1" applyFill="1" applyBorder="1" applyAlignment="1" applyProtection="1">
      <alignment horizontal="center" vertical="center"/>
      <protection locked="0"/>
    </xf>
    <xf numFmtId="49" fontId="3" fillId="0" borderId="13" xfId="1" applyNumberFormat="1" applyFont="1" applyFill="1" applyBorder="1" applyAlignment="1" applyProtection="1">
      <alignment horizontal="center" vertical="center"/>
      <protection locked="0"/>
    </xf>
    <xf numFmtId="49" fontId="3" fillId="0" borderId="15" xfId="1" applyNumberFormat="1" applyFont="1" applyFill="1" applyBorder="1" applyAlignment="1" applyProtection="1">
      <alignment horizontal="center" vertical="center"/>
      <protection locked="0"/>
    </xf>
    <xf numFmtId="10" fontId="3" fillId="0" borderId="0" xfId="1" applyNumberFormat="1" applyFont="1" applyFill="1" applyBorder="1" applyAlignment="1" applyProtection="1">
      <alignment horizontal="center" vertical="center"/>
      <protection locked="0"/>
    </xf>
    <xf numFmtId="49" fontId="3" fillId="0" borderId="0" xfId="1" applyNumberFormat="1" applyFont="1" applyBorder="1" applyAlignment="1">
      <alignment horizontal="center" vertical="top"/>
    </xf>
    <xf numFmtId="0" fontId="3" fillId="0" borderId="0" xfId="1" applyFont="1" applyAlignment="1">
      <alignment vertical="top"/>
    </xf>
    <xf numFmtId="0" fontId="6" fillId="0" borderId="0" xfId="1" applyNumberFormat="1" applyFont="1" applyFill="1" applyBorder="1" applyAlignment="1" applyProtection="1">
      <alignment vertical="top"/>
      <protection locked="0"/>
    </xf>
    <xf numFmtId="0" fontId="3" fillId="0" borderId="7" xfId="1" applyNumberFormat="1" applyFont="1" applyFill="1" applyBorder="1" applyAlignment="1" applyProtection="1">
      <alignment horizontal="center" vertical="center" wrapText="1"/>
      <protection locked="0"/>
    </xf>
    <xf numFmtId="0" fontId="3" fillId="0" borderId="8" xfId="1" applyNumberFormat="1" applyFont="1" applyFill="1" applyBorder="1" applyAlignment="1" applyProtection="1">
      <alignment horizontal="center" vertical="center" wrapText="1"/>
      <protection locked="0"/>
    </xf>
    <xf numFmtId="0" fontId="3" fillId="0" borderId="0" xfId="1" applyFont="1" applyBorder="1" applyAlignment="1">
      <alignment horizontal="left" vertical="center"/>
    </xf>
    <xf numFmtId="0" fontId="2" fillId="0" borderId="0" xfId="0" applyFont="1" applyBorder="1" applyAlignment="1"/>
    <xf numFmtId="0" fontId="3" fillId="0" borderId="6" xfId="1" applyNumberFormat="1" applyFont="1" applyFill="1" applyBorder="1" applyAlignment="1" applyProtection="1">
      <alignment horizontal="center" vertical="center" wrapText="1"/>
      <protection locked="0"/>
    </xf>
    <xf numFmtId="49" fontId="3" fillId="0" borderId="6" xfId="1" applyNumberFormat="1" applyFont="1" applyFill="1" applyBorder="1" applyAlignment="1" applyProtection="1">
      <alignment horizontal="center" vertical="center"/>
      <protection locked="0"/>
    </xf>
    <xf numFmtId="164" fontId="3" fillId="0" borderId="6" xfId="1" applyNumberFormat="1" applyFont="1" applyFill="1" applyBorder="1" applyAlignment="1" applyProtection="1">
      <alignment horizontal="center" vertical="center"/>
      <protection locked="0"/>
    </xf>
    <xf numFmtId="164" fontId="3" fillId="0" borderId="9" xfId="1" applyNumberFormat="1" applyFont="1" applyFill="1" applyBorder="1" applyAlignment="1" applyProtection="1">
      <alignment horizontal="center" vertical="center"/>
      <protection locked="0"/>
    </xf>
    <xf numFmtId="164" fontId="3" fillId="0" borderId="12" xfId="1" applyNumberFormat="1" applyFont="1" applyFill="1" applyBorder="1" applyAlignment="1" applyProtection="1">
      <alignment horizontal="center" vertical="center"/>
      <protection locked="0"/>
    </xf>
    <xf numFmtId="164" fontId="3" fillId="0" borderId="14" xfId="1" applyNumberFormat="1" applyFont="1" applyFill="1" applyBorder="1" applyAlignment="1" applyProtection="1">
      <alignment horizontal="center" vertical="center"/>
      <protection locked="0"/>
    </xf>
    <xf numFmtId="0" fontId="5" fillId="0" borderId="0" xfId="1" applyNumberFormat="1" applyFont="1" applyFill="1" applyBorder="1" applyAlignment="1" applyProtection="1">
      <alignment horizontal="right" vertical="center"/>
      <protection locked="0"/>
    </xf>
    <xf numFmtId="49" fontId="3" fillId="0" borderId="20" xfId="1" applyNumberFormat="1" applyFont="1" applyFill="1" applyBorder="1" applyAlignment="1" applyProtection="1">
      <alignment horizontal="center" vertical="center"/>
      <protection locked="0"/>
    </xf>
    <xf numFmtId="0" fontId="3" fillId="0" borderId="0" xfId="1" applyNumberFormat="1" applyFont="1" applyFill="1" applyBorder="1" applyAlignment="1" applyProtection="1">
      <alignment horizontal="center" vertical="center" wrapText="1"/>
      <protection locked="0"/>
    </xf>
    <xf numFmtId="0" fontId="3" fillId="0" borderId="6" xfId="0" applyFont="1" applyBorder="1" applyAlignment="1">
      <alignment horizontal="center" vertical="center" wrapText="1"/>
    </xf>
    <xf numFmtId="0" fontId="3" fillId="0" borderId="11" xfId="1" applyNumberFormat="1" applyFont="1" applyFill="1" applyBorder="1" applyAlignment="1" applyProtection="1">
      <alignment horizontal="center" vertical="center" wrapText="1"/>
      <protection locked="0"/>
    </xf>
    <xf numFmtId="164" fontId="3" fillId="0" borderId="23" xfId="1" applyNumberFormat="1" applyFont="1" applyFill="1" applyBorder="1" applyAlignment="1" applyProtection="1">
      <alignment horizontal="center" vertical="center"/>
      <protection locked="0"/>
    </xf>
    <xf numFmtId="0" fontId="3" fillId="0" borderId="0" xfId="1" applyNumberFormat="1" applyFont="1" applyFill="1" applyBorder="1" applyAlignment="1" applyProtection="1">
      <alignment horizontal="center" vertical="top" wrapText="1"/>
      <protection locked="0"/>
    </xf>
    <xf numFmtId="0" fontId="3" fillId="0" borderId="1" xfId="1" applyNumberFormat="1" applyFont="1" applyFill="1" applyBorder="1" applyAlignment="1" applyProtection="1">
      <alignment horizontal="center" vertical="center" wrapText="1"/>
      <protection locked="0"/>
    </xf>
    <xf numFmtId="164" fontId="3" fillId="0" borderId="9" xfId="1" applyNumberFormat="1" applyFont="1" applyFill="1" applyBorder="1" applyAlignment="1" applyProtection="1">
      <alignment vertical="center"/>
      <protection locked="0"/>
    </xf>
    <xf numFmtId="164" fontId="3" fillId="0" borderId="12" xfId="1" applyNumberFormat="1" applyFont="1" applyFill="1" applyBorder="1" applyAlignment="1" applyProtection="1">
      <alignment vertical="center"/>
      <protection locked="0"/>
    </xf>
    <xf numFmtId="164" fontId="3" fillId="0" borderId="14" xfId="1" applyNumberFormat="1" applyFont="1" applyFill="1" applyBorder="1" applyAlignment="1" applyProtection="1">
      <alignment vertical="center"/>
      <protection locked="0"/>
    </xf>
    <xf numFmtId="0" fontId="3" fillId="0" borderId="0" xfId="1" applyFont="1" applyFill="1" applyAlignment="1" applyProtection="1">
      <alignment vertical="top"/>
      <protection locked="0"/>
    </xf>
    <xf numFmtId="0" fontId="3" fillId="0" borderId="0" xfId="0" applyFont="1" applyAlignment="1">
      <alignment vertical="top" wrapText="1"/>
    </xf>
    <xf numFmtId="0" fontId="3" fillId="0" borderId="0" xfId="1" applyFont="1" applyAlignment="1">
      <alignment horizontal="left" wrapText="1"/>
    </xf>
    <xf numFmtId="0" fontId="3" fillId="0" borderId="0" xfId="0" applyFont="1"/>
    <xf numFmtId="0" fontId="3" fillId="0" borderId="2" xfId="1" applyNumberFormat="1" applyFont="1" applyFill="1" applyBorder="1" applyAlignment="1" applyProtection="1">
      <alignment horizontal="center" vertical="center" wrapText="1"/>
      <protection locked="0"/>
    </xf>
    <xf numFmtId="0" fontId="3" fillId="0" borderId="4" xfId="0" applyFont="1" applyBorder="1" applyAlignment="1">
      <alignment horizontal="center" vertical="center" wrapText="1"/>
    </xf>
    <xf numFmtId="0" fontId="3" fillId="0" borderId="3" xfId="1" applyNumberFormat="1" applyFont="1" applyFill="1" applyBorder="1" applyAlignment="1" applyProtection="1">
      <alignment horizontal="center" vertical="center" wrapText="1"/>
      <protection locked="0"/>
    </xf>
    <xf numFmtId="0" fontId="3" fillId="0" borderId="3" xfId="0" applyFont="1" applyBorder="1" applyAlignment="1">
      <alignment horizontal="center" vertical="center" wrapText="1"/>
    </xf>
    <xf numFmtId="0" fontId="3" fillId="0" borderId="0" xfId="1" applyFont="1" applyBorder="1" applyAlignment="1">
      <alignment vertical="top"/>
    </xf>
    <xf numFmtId="0" fontId="3" fillId="0" borderId="0" xfId="1" applyFont="1" applyBorder="1" applyAlignment="1">
      <alignment horizontal="left" vertical="top" wrapText="1"/>
    </xf>
    <xf numFmtId="0" fontId="3" fillId="0" borderId="21" xfId="1" applyNumberFormat="1" applyFont="1" applyFill="1" applyBorder="1" applyAlignment="1" applyProtection="1">
      <alignment horizontal="center" vertical="center" wrapText="1"/>
      <protection locked="0"/>
    </xf>
    <xf numFmtId="2" fontId="3" fillId="0" borderId="1" xfId="0" applyNumberFormat="1" applyFont="1" applyFill="1" applyBorder="1" applyAlignment="1">
      <alignment horizontal="center" vertical="center" wrapText="1"/>
    </xf>
    <xf numFmtId="0" fontId="4" fillId="0" borderId="0" xfId="1" applyNumberFormat="1" applyFont="1" applyFill="1" applyBorder="1" applyAlignment="1" applyProtection="1">
      <alignment horizontal="center" vertical="top"/>
      <protection locked="0"/>
    </xf>
    <xf numFmtId="49" fontId="3" fillId="0" borderId="16" xfId="1" applyNumberFormat="1" applyFont="1" applyFill="1" applyBorder="1" applyAlignment="1" applyProtection="1">
      <alignment vertical="center"/>
      <protection locked="0"/>
    </xf>
    <xf numFmtId="0" fontId="3" fillId="0" borderId="0" xfId="0" applyFont="1" applyAlignment="1">
      <alignment vertical="top"/>
    </xf>
    <xf numFmtId="1" fontId="3" fillId="0" borderId="6" xfId="1" applyNumberFormat="1" applyFont="1" applyFill="1" applyBorder="1" applyAlignment="1" applyProtection="1">
      <alignment horizontal="center" vertical="center"/>
      <protection locked="0"/>
    </xf>
    <xf numFmtId="0" fontId="3" fillId="0" borderId="0" xfId="1" applyFont="1" applyAlignment="1">
      <alignment wrapText="1"/>
    </xf>
    <xf numFmtId="0" fontId="3" fillId="0" borderId="0" xfId="0" applyFont="1" applyBorder="1" applyAlignment="1">
      <alignment horizontal="center" vertical="top" wrapText="1"/>
    </xf>
    <xf numFmtId="49" fontId="3" fillId="0" borderId="1" xfId="1" applyNumberFormat="1" applyFont="1" applyFill="1" applyBorder="1" applyAlignment="1" applyProtection="1">
      <alignment horizontal="center" vertical="center"/>
      <protection locked="0"/>
    </xf>
    <xf numFmtId="49" fontId="3" fillId="0" borderId="5" xfId="1" applyNumberFormat="1" applyFont="1" applyFill="1" applyBorder="1" applyAlignment="1" applyProtection="1">
      <alignment horizontal="center" vertical="center"/>
      <protection locked="0"/>
    </xf>
    <xf numFmtId="49" fontId="3" fillId="0" borderId="24" xfId="1" applyNumberFormat="1" applyFont="1" applyFill="1" applyBorder="1" applyAlignment="1" applyProtection="1">
      <alignment horizontal="center" vertical="center"/>
      <protection locked="0"/>
    </xf>
    <xf numFmtId="49" fontId="3" fillId="0" borderId="16" xfId="1" applyNumberFormat="1" applyFont="1" applyFill="1" applyBorder="1" applyAlignment="1" applyProtection="1">
      <alignment horizontal="center" vertical="center"/>
      <protection locked="0"/>
    </xf>
    <xf numFmtId="164" fontId="3" fillId="0" borderId="1" xfId="1" applyNumberFormat="1" applyFont="1" applyFill="1" applyBorder="1" applyAlignment="1" applyProtection="1">
      <alignment horizontal="center" vertical="center"/>
      <protection locked="0"/>
    </xf>
    <xf numFmtId="0" fontId="3" fillId="0" borderId="6" xfId="0" applyFont="1" applyBorder="1" applyAlignment="1">
      <alignment vertical="center"/>
    </xf>
    <xf numFmtId="0" fontId="3" fillId="0" borderId="1" xfId="0" applyFont="1" applyBorder="1" applyAlignment="1">
      <alignment vertical="center"/>
    </xf>
    <xf numFmtId="49" fontId="3" fillId="0" borderId="5" xfId="1" applyNumberFormat="1" applyFont="1" applyFill="1" applyBorder="1" applyAlignment="1" applyProtection="1">
      <alignment vertical="center"/>
      <protection locked="0"/>
    </xf>
    <xf numFmtId="164" fontId="3" fillId="0" borderId="25" xfId="1" applyNumberFormat="1" applyFont="1" applyFill="1" applyBorder="1" applyAlignment="1" applyProtection="1">
      <alignment horizontal="center" vertical="center"/>
      <protection locked="0"/>
    </xf>
    <xf numFmtId="49" fontId="3" fillId="0" borderId="4" xfId="1" applyNumberFormat="1" applyFont="1" applyFill="1" applyBorder="1" applyAlignment="1" applyProtection="1">
      <alignment horizontal="center" vertical="center"/>
      <protection locked="0"/>
    </xf>
    <xf numFmtId="49" fontId="3" fillId="0" borderId="3" xfId="1" applyNumberFormat="1" applyFont="1" applyFill="1" applyBorder="1" applyAlignment="1" applyProtection="1">
      <alignment horizontal="right" vertical="center"/>
      <protection locked="0"/>
    </xf>
    <xf numFmtId="49" fontId="3" fillId="0" borderId="18" xfId="1" applyNumberFormat="1" applyFont="1" applyFill="1" applyBorder="1" applyAlignment="1" applyProtection="1">
      <alignment horizontal="right" vertical="center"/>
      <protection locked="0"/>
    </xf>
    <xf numFmtId="49" fontId="3" fillId="0" borderId="16" xfId="1" applyNumberFormat="1" applyFont="1" applyFill="1" applyBorder="1" applyAlignment="1" applyProtection="1">
      <alignment vertical="center" wrapText="1"/>
      <protection locked="0"/>
    </xf>
    <xf numFmtId="49" fontId="3" fillId="0" borderId="2" xfId="1" applyNumberFormat="1" applyFont="1" applyFill="1" applyBorder="1" applyAlignment="1" applyProtection="1">
      <alignment vertical="center" wrapText="1"/>
      <protection locked="0"/>
    </xf>
    <xf numFmtId="49" fontId="3" fillId="0" borderId="1" xfId="0" applyNumberFormat="1" applyFont="1" applyFill="1" applyBorder="1" applyAlignment="1">
      <alignment horizontal="center" vertical="center" wrapText="1"/>
    </xf>
    <xf numFmtId="49" fontId="3" fillId="0" borderId="6" xfId="0" applyNumberFormat="1" applyFont="1" applyFill="1" applyBorder="1" applyAlignment="1">
      <alignment horizontal="center" vertical="center" wrapText="1"/>
    </xf>
    <xf numFmtId="49" fontId="3" fillId="0" borderId="1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1" fontId="3" fillId="0" borderId="11" xfId="0" applyNumberFormat="1" applyFont="1" applyFill="1" applyBorder="1" applyAlignment="1">
      <alignment horizontal="center" vertical="center" wrapText="1"/>
    </xf>
    <xf numFmtId="49" fontId="3" fillId="0" borderId="6" xfId="1" applyNumberFormat="1" applyFont="1" applyFill="1" applyBorder="1" applyAlignment="1" applyProtection="1">
      <alignment horizontal="right" vertical="center"/>
      <protection locked="0"/>
    </xf>
    <xf numFmtId="0" fontId="3" fillId="0" borderId="6" xfId="0" applyFont="1" applyBorder="1" applyAlignment="1">
      <alignment vertical="center"/>
    </xf>
    <xf numFmtId="49" fontId="3" fillId="0" borderId="11" xfId="1" applyNumberFormat="1" applyFont="1" applyFill="1" applyBorder="1" applyAlignment="1" applyProtection="1">
      <alignment horizontal="center" vertical="center"/>
      <protection locked="0"/>
    </xf>
    <xf numFmtId="49" fontId="3" fillId="0" borderId="21" xfId="1" applyNumberFormat="1" applyFont="1" applyFill="1" applyBorder="1" applyAlignment="1" applyProtection="1">
      <alignment horizontal="center" vertical="center"/>
      <protection locked="0"/>
    </xf>
    <xf numFmtId="164" fontId="3" fillId="0" borderId="11" xfId="1" applyNumberFormat="1" applyFont="1" applyFill="1" applyBorder="1" applyAlignment="1" applyProtection="1">
      <alignment horizontal="center" vertical="center"/>
      <protection locked="0"/>
    </xf>
    <xf numFmtId="0" fontId="3" fillId="0" borderId="18" xfId="0" applyFont="1" applyBorder="1" applyAlignment="1">
      <alignment vertical="center"/>
    </xf>
    <xf numFmtId="164" fontId="3" fillId="2" borderId="6" xfId="1" applyNumberFormat="1" applyFont="1" applyFill="1" applyBorder="1" applyAlignment="1" applyProtection="1">
      <alignment vertical="center"/>
      <protection locked="0"/>
    </xf>
    <xf numFmtId="164" fontId="3" fillId="2" borderId="1" xfId="1" applyNumberFormat="1" applyFont="1" applyFill="1" applyBorder="1" applyAlignment="1" applyProtection="1">
      <alignment horizontal="center" vertical="center"/>
      <protection locked="0"/>
    </xf>
    <xf numFmtId="49" fontId="3" fillId="0" borderId="6" xfId="0" applyNumberFormat="1" applyFont="1" applyBorder="1" applyAlignment="1">
      <alignment horizontal="center" vertical="center"/>
    </xf>
    <xf numFmtId="49" fontId="3" fillId="0" borderId="18" xfId="0" applyNumberFormat="1" applyFont="1" applyBorder="1" applyAlignment="1">
      <alignment horizontal="center" vertical="center"/>
    </xf>
    <xf numFmtId="0" fontId="3" fillId="0" borderId="6" xfId="0" applyFont="1" applyBorder="1" applyAlignment="1">
      <alignment horizontal="center" vertical="center"/>
    </xf>
    <xf numFmtId="0" fontId="3" fillId="0" borderId="1" xfId="0" applyFont="1" applyBorder="1" applyAlignment="1">
      <alignment horizontal="center" vertical="center"/>
    </xf>
    <xf numFmtId="49" fontId="3" fillId="0" borderId="1" xfId="0" applyNumberFormat="1" applyFont="1" applyBorder="1" applyAlignment="1">
      <alignment horizontal="center" vertical="center"/>
    </xf>
    <xf numFmtId="0" fontId="5" fillId="2" borderId="0" xfId="1" applyNumberFormat="1" applyFont="1" applyFill="1" applyBorder="1" applyAlignment="1" applyProtection="1">
      <alignment horizontal="right" vertical="center"/>
      <protection locked="0"/>
    </xf>
    <xf numFmtId="0" fontId="5" fillId="2" borderId="0" xfId="1" applyNumberFormat="1" applyFont="1" applyFill="1" applyBorder="1" applyAlignment="1" applyProtection="1">
      <alignment vertical="top"/>
      <protection locked="0"/>
    </xf>
    <xf numFmtId="0" fontId="3" fillId="2" borderId="6" xfId="1" applyNumberFormat="1" applyFont="1" applyFill="1" applyBorder="1" applyAlignment="1" applyProtection="1">
      <alignment horizontal="center" vertical="center" wrapText="1"/>
      <protection locked="0"/>
    </xf>
    <xf numFmtId="0" fontId="3" fillId="2" borderId="11" xfId="1" applyNumberFormat="1" applyFont="1" applyFill="1" applyBorder="1" applyAlignment="1" applyProtection="1">
      <alignment horizontal="center" vertical="center" wrapText="1"/>
      <protection locked="0"/>
    </xf>
    <xf numFmtId="164" fontId="3" fillId="2" borderId="9" xfId="1" applyNumberFormat="1" applyFont="1" applyFill="1" applyBorder="1" applyAlignment="1" applyProtection="1">
      <alignment horizontal="center" vertical="center"/>
      <protection locked="0"/>
    </xf>
    <xf numFmtId="164" fontId="3" fillId="2" borderId="12" xfId="1" applyNumberFormat="1" applyFont="1" applyFill="1" applyBorder="1" applyAlignment="1" applyProtection="1">
      <alignment horizontal="center" vertical="center"/>
      <protection locked="0"/>
    </xf>
    <xf numFmtId="164" fontId="3" fillId="2" borderId="23" xfId="1" applyNumberFormat="1" applyFont="1" applyFill="1" applyBorder="1" applyAlignment="1" applyProtection="1">
      <alignment horizontal="center" vertical="center"/>
      <protection locked="0"/>
    </xf>
    <xf numFmtId="164" fontId="3" fillId="2" borderId="6" xfId="1" applyNumberFormat="1" applyFont="1" applyFill="1" applyBorder="1" applyAlignment="1" applyProtection="1">
      <alignment horizontal="center" vertical="center"/>
      <protection locked="0"/>
    </xf>
    <xf numFmtId="164" fontId="3" fillId="2" borderId="14" xfId="1" applyNumberFormat="1" applyFont="1" applyFill="1" applyBorder="1" applyAlignment="1" applyProtection="1">
      <alignment horizontal="center" vertical="center"/>
      <protection locked="0"/>
    </xf>
    <xf numFmtId="0" fontId="3" fillId="2" borderId="0" xfId="1" applyFont="1" applyFill="1" applyAlignment="1">
      <alignment vertical="top"/>
    </xf>
    <xf numFmtId="0" fontId="3" fillId="2" borderId="0" xfId="1" applyFont="1" applyFill="1" applyProtection="1">
      <protection locked="0"/>
    </xf>
    <xf numFmtId="0" fontId="3" fillId="0" borderId="6" xfId="1" applyNumberFormat="1" applyFont="1" applyFill="1" applyBorder="1" applyAlignment="1" applyProtection="1">
      <alignment horizontal="center" vertical="center" wrapText="1"/>
      <protection locked="0"/>
    </xf>
    <xf numFmtId="0" fontId="3" fillId="0" borderId="6" xfId="0" applyFont="1" applyBorder="1" applyAlignment="1">
      <alignment horizontal="center" vertical="center" wrapText="1"/>
    </xf>
    <xf numFmtId="0" fontId="4" fillId="0" borderId="0" xfId="1" applyNumberFormat="1" applyFont="1" applyFill="1" applyBorder="1" applyAlignment="1" applyProtection="1">
      <alignment horizontal="center" vertical="center"/>
      <protection locked="0"/>
    </xf>
    <xf numFmtId="0" fontId="3" fillId="0" borderId="0" xfId="1" applyFont="1" applyBorder="1" applyAlignment="1">
      <alignment horizontal="left" vertical="center"/>
    </xf>
    <xf numFmtId="0" fontId="3" fillId="0" borderId="0" xfId="0" applyFont="1" applyAlignment="1">
      <alignment vertical="center"/>
    </xf>
    <xf numFmtId="49" fontId="3" fillId="0" borderId="1" xfId="0" applyNumberFormat="1" applyFont="1" applyFill="1" applyBorder="1" applyAlignment="1">
      <alignment horizontal="center" vertical="center" wrapText="1"/>
    </xf>
    <xf numFmtId="49" fontId="3" fillId="0" borderId="11" xfId="0" applyNumberFormat="1" applyFont="1" applyFill="1" applyBorder="1" applyAlignment="1">
      <alignment horizontal="center" vertical="center" wrapText="1"/>
    </xf>
    <xf numFmtId="49" fontId="3" fillId="0" borderId="5" xfId="0" applyNumberFormat="1" applyFont="1" applyFill="1" applyBorder="1" applyAlignment="1">
      <alignment horizontal="center" vertical="center" wrapText="1"/>
    </xf>
    <xf numFmtId="49" fontId="3" fillId="0" borderId="1" xfId="1" applyNumberFormat="1" applyFont="1" applyFill="1" applyBorder="1" applyAlignment="1" applyProtection="1">
      <alignment horizontal="left" vertical="center" wrapText="1"/>
      <protection locked="0"/>
    </xf>
    <xf numFmtId="49" fontId="3" fillId="0" borderId="11" xfId="1" applyNumberFormat="1" applyFont="1" applyFill="1" applyBorder="1" applyAlignment="1" applyProtection="1">
      <alignment horizontal="left" vertical="center" wrapText="1"/>
      <protection locked="0"/>
    </xf>
    <xf numFmtId="49" fontId="3" fillId="0" borderId="5" xfId="1" applyNumberFormat="1" applyFont="1" applyFill="1" applyBorder="1" applyAlignment="1" applyProtection="1">
      <alignment horizontal="left" vertical="center" wrapText="1"/>
      <protection locked="0"/>
    </xf>
    <xf numFmtId="0" fontId="3" fillId="0" borderId="0" xfId="1" applyFont="1" applyAlignment="1">
      <alignment horizontal="left" wrapText="1"/>
    </xf>
    <xf numFmtId="1" fontId="3" fillId="0" borderId="1" xfId="0" applyNumberFormat="1" applyFont="1" applyFill="1" applyBorder="1" applyAlignment="1">
      <alignment vertical="center" wrapText="1"/>
    </xf>
    <xf numFmtId="1" fontId="3" fillId="0" borderId="11" xfId="0" applyNumberFormat="1" applyFont="1" applyFill="1" applyBorder="1" applyAlignment="1">
      <alignment vertical="center" wrapText="1"/>
    </xf>
    <xf numFmtId="1" fontId="3" fillId="0" borderId="5" xfId="0" applyNumberFormat="1" applyFont="1" applyFill="1" applyBorder="1" applyAlignment="1">
      <alignment vertical="center" wrapText="1"/>
    </xf>
    <xf numFmtId="49" fontId="3" fillId="0" borderId="1" xfId="1" applyNumberFormat="1" applyFont="1" applyFill="1" applyBorder="1" applyAlignment="1" applyProtection="1">
      <alignment horizontal="left" vertical="center"/>
      <protection locked="0"/>
    </xf>
    <xf numFmtId="49" fontId="3" fillId="0" borderId="11" xfId="1" applyNumberFormat="1" applyFont="1" applyFill="1" applyBorder="1" applyAlignment="1" applyProtection="1">
      <alignment horizontal="left" vertical="center"/>
      <protection locked="0"/>
    </xf>
    <xf numFmtId="49" fontId="3" fillId="0" borderId="5" xfId="1" applyNumberFormat="1" applyFont="1" applyFill="1" applyBorder="1" applyAlignment="1" applyProtection="1">
      <alignment horizontal="left" vertical="center"/>
      <protection locked="0"/>
    </xf>
    <xf numFmtId="0" fontId="3" fillId="0" borderId="0" xfId="1" applyFont="1" applyFill="1" applyAlignment="1" applyProtection="1">
      <alignment vertical="center"/>
      <protection locked="0"/>
    </xf>
    <xf numFmtId="0" fontId="3" fillId="0" borderId="0" xfId="1" applyFont="1" applyFill="1" applyAlignment="1" applyProtection="1">
      <alignment vertical="center" wrapText="1"/>
      <protection locked="0"/>
    </xf>
    <xf numFmtId="0" fontId="3" fillId="0" borderId="0" xfId="0" applyFont="1" applyAlignment="1">
      <alignment vertical="center" wrapText="1"/>
    </xf>
    <xf numFmtId="49" fontId="3" fillId="0" borderId="6" xfId="0" applyNumberFormat="1" applyFont="1" applyFill="1" applyBorder="1" applyAlignment="1">
      <alignment horizontal="center" vertical="center" wrapText="1"/>
    </xf>
    <xf numFmtId="49" fontId="3" fillId="0" borderId="2" xfId="1" applyNumberFormat="1" applyFont="1" applyFill="1" applyBorder="1" applyAlignment="1" applyProtection="1">
      <alignment horizontal="center" vertical="center"/>
      <protection locked="0"/>
    </xf>
    <xf numFmtId="49" fontId="3" fillId="0" borderId="4" xfId="1" applyNumberFormat="1" applyFont="1" applyFill="1" applyBorder="1" applyAlignment="1" applyProtection="1">
      <alignment horizontal="center" vertical="center"/>
      <protection locked="0"/>
    </xf>
    <xf numFmtId="49" fontId="3" fillId="0" borderId="3" xfId="1" applyNumberFormat="1" applyFont="1" applyFill="1" applyBorder="1" applyAlignment="1" applyProtection="1">
      <alignment horizontal="center" vertical="center"/>
      <protection locked="0"/>
    </xf>
    <xf numFmtId="165" fontId="3" fillId="0" borderId="2" xfId="1" applyNumberFormat="1" applyFont="1" applyFill="1" applyBorder="1" applyAlignment="1" applyProtection="1">
      <alignment horizontal="right" vertical="center"/>
      <protection locked="0"/>
    </xf>
    <xf numFmtId="0" fontId="3" fillId="0" borderId="4" xfId="0" applyFont="1" applyBorder="1" applyAlignment="1">
      <alignment horizontal="center" vertical="center"/>
    </xf>
    <xf numFmtId="0" fontId="3" fillId="0" borderId="3" xfId="0" applyFont="1" applyBorder="1" applyAlignment="1">
      <alignment horizontal="center" vertical="center"/>
    </xf>
    <xf numFmtId="1" fontId="3" fillId="0" borderId="1" xfId="0" applyNumberFormat="1" applyFont="1" applyFill="1" applyBorder="1" applyAlignment="1">
      <alignment horizontal="center" vertical="center" wrapText="1"/>
    </xf>
    <xf numFmtId="1" fontId="3" fillId="0" borderId="11" xfId="0" applyNumberFormat="1" applyFont="1" applyFill="1" applyBorder="1" applyAlignment="1">
      <alignment horizontal="center" vertical="center" wrapText="1"/>
    </xf>
    <xf numFmtId="1" fontId="3" fillId="0" borderId="5" xfId="0" applyNumberFormat="1" applyFont="1" applyFill="1" applyBorder="1" applyAlignment="1">
      <alignment horizontal="center" vertical="center" wrapText="1"/>
    </xf>
    <xf numFmtId="49" fontId="3" fillId="0" borderId="2" xfId="1" applyNumberFormat="1" applyFont="1" applyFill="1" applyBorder="1" applyAlignment="1" applyProtection="1">
      <alignment horizontal="right" vertical="center"/>
      <protection locked="0"/>
    </xf>
    <xf numFmtId="0" fontId="3" fillId="0" borderId="4" xfId="0" applyFont="1" applyBorder="1" applyAlignment="1">
      <alignment vertical="center"/>
    </xf>
    <xf numFmtId="0" fontId="3" fillId="0" borderId="3" xfId="0" applyFont="1" applyBorder="1" applyAlignment="1">
      <alignment vertical="center"/>
    </xf>
    <xf numFmtId="1" fontId="3" fillId="0" borderId="6" xfId="0" applyNumberFormat="1" applyFont="1" applyFill="1" applyBorder="1" applyAlignment="1">
      <alignment horizontal="center" vertical="center" wrapText="1"/>
    </xf>
    <xf numFmtId="49" fontId="3" fillId="0" borderId="6" xfId="1" applyNumberFormat="1" applyFont="1" applyFill="1" applyBorder="1" applyAlignment="1" applyProtection="1">
      <alignment horizontal="right" vertical="center"/>
      <protection locked="0"/>
    </xf>
    <xf numFmtId="0" fontId="3" fillId="0" borderId="6" xfId="0" applyFont="1" applyBorder="1" applyAlignment="1">
      <alignment vertical="center"/>
    </xf>
    <xf numFmtId="0" fontId="4" fillId="0" borderId="0" xfId="1" applyNumberFormat="1" applyFont="1" applyFill="1" applyBorder="1" applyAlignment="1" applyProtection="1">
      <alignment horizontal="center" vertical="center" wrapText="1"/>
      <protection locked="0"/>
    </xf>
    <xf numFmtId="0" fontId="3" fillId="0" borderId="1" xfId="1" applyNumberFormat="1" applyFont="1" applyFill="1" applyBorder="1" applyAlignment="1" applyProtection="1">
      <alignment horizontal="center" vertical="center" wrapText="1"/>
      <protection locked="0"/>
    </xf>
    <xf numFmtId="0" fontId="3" fillId="0" borderId="5"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6" xfId="1" applyNumberFormat="1" applyFont="1" applyFill="1" applyBorder="1" applyAlignment="1" applyProtection="1">
      <alignment horizontal="center" vertical="center" wrapText="1"/>
      <protection locked="0"/>
    </xf>
    <xf numFmtId="0" fontId="3" fillId="0" borderId="17"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2" xfId="1" applyNumberFormat="1" applyFont="1" applyFill="1" applyBorder="1" applyAlignment="1" applyProtection="1">
      <alignment horizontal="center" vertical="center" wrapText="1"/>
      <protection locked="0"/>
    </xf>
    <xf numFmtId="0" fontId="3" fillId="0" borderId="4" xfId="1" applyNumberFormat="1" applyFont="1" applyFill="1" applyBorder="1" applyAlignment="1" applyProtection="1">
      <alignment horizontal="center" vertical="center" wrapText="1"/>
      <protection locked="0"/>
    </xf>
    <xf numFmtId="0" fontId="3" fillId="0" borderId="3" xfId="0" applyFont="1" applyBorder="1" applyAlignment="1">
      <alignment horizontal="center" vertical="center" wrapText="1"/>
    </xf>
    <xf numFmtId="0" fontId="3" fillId="0" borderId="0" xfId="0" applyFont="1" applyAlignment="1"/>
    <xf numFmtId="0" fontId="4" fillId="0" borderId="0" xfId="1" applyNumberFormat="1" applyFont="1" applyFill="1" applyBorder="1" applyAlignment="1" applyProtection="1">
      <alignment horizontal="center" vertical="top" wrapText="1"/>
      <protection locked="0"/>
    </xf>
    <xf numFmtId="0" fontId="3" fillId="0" borderId="3" xfId="1" applyNumberFormat="1" applyFont="1" applyFill="1" applyBorder="1" applyAlignment="1" applyProtection="1">
      <alignment horizontal="center" vertical="center" wrapText="1"/>
      <protection locked="0"/>
    </xf>
    <xf numFmtId="165" fontId="3" fillId="0" borderId="2" xfId="1" applyNumberFormat="1" applyFont="1" applyFill="1" applyBorder="1" applyAlignment="1" applyProtection="1">
      <alignment horizontal="center" vertical="center"/>
      <protection locked="0"/>
    </xf>
    <xf numFmtId="165" fontId="3" fillId="0" borderId="4" xfId="1" applyNumberFormat="1" applyFont="1" applyFill="1" applyBorder="1" applyAlignment="1" applyProtection="1">
      <alignment horizontal="center" vertical="center"/>
      <protection locked="0"/>
    </xf>
    <xf numFmtId="165" fontId="3" fillId="0" borderId="3" xfId="1" applyNumberFormat="1" applyFont="1" applyFill="1" applyBorder="1" applyAlignment="1" applyProtection="1">
      <alignment horizontal="center" vertical="center"/>
      <protection locked="0"/>
    </xf>
    <xf numFmtId="0" fontId="4" fillId="0" borderId="0" xfId="0" applyFont="1" applyBorder="1" applyAlignment="1">
      <alignment horizontal="center" vertical="top" wrapText="1"/>
    </xf>
    <xf numFmtId="0" fontId="3" fillId="0" borderId="17" xfId="0" applyFont="1" applyBorder="1" applyAlignment="1">
      <alignment horizontal="center" vertical="top" wrapText="1"/>
    </xf>
    <xf numFmtId="0" fontId="4" fillId="0" borderId="22" xfId="1" applyNumberFormat="1" applyFont="1" applyFill="1" applyBorder="1" applyAlignment="1" applyProtection="1">
      <alignment horizontal="center" vertical="top"/>
      <protection locked="0"/>
    </xf>
    <xf numFmtId="0" fontId="3" fillId="0" borderId="0" xfId="1" applyFont="1" applyBorder="1" applyAlignment="1">
      <alignment horizontal="left" wrapText="1"/>
    </xf>
    <xf numFmtId="0" fontId="3" fillId="0" borderId="0" xfId="0" applyFont="1" applyAlignment="1">
      <alignment wrapText="1"/>
    </xf>
    <xf numFmtId="0" fontId="3" fillId="0" borderId="0" xfId="0" applyFont="1" applyAlignment="1">
      <alignment vertical="top" wrapText="1"/>
    </xf>
    <xf numFmtId="0" fontId="3" fillId="0" borderId="6" xfId="1" applyFont="1" applyFill="1" applyBorder="1" applyAlignment="1" applyProtection="1">
      <alignment wrapText="1"/>
      <protection locked="0"/>
    </xf>
    <xf numFmtId="0" fontId="3" fillId="0" borderId="2" xfId="0" applyFont="1" applyBorder="1" applyAlignment="1">
      <alignment wrapText="1"/>
    </xf>
    <xf numFmtId="0" fontId="3" fillId="0" borderId="0" xfId="1" applyFont="1" applyFill="1" applyAlignment="1" applyProtection="1">
      <alignment vertical="top"/>
      <protection locked="0"/>
    </xf>
    <xf numFmtId="0" fontId="3" fillId="0" borderId="0" xfId="0" applyFont="1" applyAlignment="1">
      <alignment vertical="top"/>
    </xf>
    <xf numFmtId="0" fontId="3" fillId="0" borderId="0" xfId="1" applyFont="1" applyBorder="1" applyAlignment="1">
      <alignment horizontal="left" vertical="top" wrapText="1"/>
    </xf>
    <xf numFmtId="0" fontId="4" fillId="0" borderId="0" xfId="1" applyNumberFormat="1" applyFont="1" applyFill="1" applyBorder="1" applyAlignment="1" applyProtection="1">
      <alignment horizontal="center" vertical="top"/>
      <protection locked="0"/>
    </xf>
    <xf numFmtId="0" fontId="3" fillId="0" borderId="11" xfId="1" applyNumberFormat="1" applyFont="1" applyFill="1" applyBorder="1" applyAlignment="1" applyProtection="1">
      <alignment horizontal="center" vertical="center" wrapText="1"/>
      <protection locked="0"/>
    </xf>
    <xf numFmtId="0" fontId="3" fillId="0" borderId="4" xfId="0" applyFont="1" applyBorder="1" applyAlignment="1">
      <alignment horizontal="center" vertical="center" wrapText="1"/>
    </xf>
    <xf numFmtId="0" fontId="3" fillId="0" borderId="0" xfId="1" applyNumberFormat="1" applyFont="1" applyFill="1" applyBorder="1" applyAlignment="1" applyProtection="1">
      <alignment horizontal="center" vertical="top"/>
      <protection locked="0"/>
    </xf>
    <xf numFmtId="0" fontId="7" fillId="0" borderId="22" xfId="0" applyFont="1" applyBorder="1" applyAlignment="1">
      <alignment horizontal="center"/>
    </xf>
    <xf numFmtId="0" fontId="3" fillId="0" borderId="4" xfId="0" applyFont="1" applyFill="1" applyBorder="1" applyAlignment="1">
      <alignment horizontal="right" vertical="center"/>
    </xf>
    <xf numFmtId="164" fontId="3" fillId="0" borderId="6" xfId="1" applyNumberFormat="1" applyFont="1" applyFill="1" applyBorder="1" applyAlignment="1" applyProtection="1">
      <alignment vertical="center"/>
      <protection locked="0"/>
    </xf>
  </cellXfs>
  <cellStyles count="9">
    <cellStyle name="Обычный" xfId="0" builtinId="0"/>
    <cellStyle name="Обычный 2" xfId="2"/>
    <cellStyle name="Стиль 1" xfId="3"/>
    <cellStyle name="Стиль 2" xfId="4"/>
    <cellStyle name="Стиль 3" xfId="5"/>
    <cellStyle name="Стиль 4" xfId="6"/>
    <cellStyle name="Стиль 5" xfId="7"/>
    <cellStyle name="Стиль 6" xfId="8"/>
    <cellStyle name="Финансовый [0]_Копия CAU83JUD"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dimension ref="A1:M46"/>
  <sheetViews>
    <sheetView showGridLines="0" tabSelected="1" view="pageBreakPreview" zoomScaleNormal="100" zoomScaleSheetLayoutView="100" workbookViewId="0">
      <selection activeCell="E12" sqref="E12"/>
    </sheetView>
  </sheetViews>
  <sheetFormatPr defaultRowHeight="12.75"/>
  <cols>
    <col min="1" max="1" width="16.42578125" style="1" customWidth="1"/>
    <col min="2" max="2" width="35.7109375" style="1" customWidth="1"/>
    <col min="3" max="3" width="43.42578125" style="1" customWidth="1"/>
    <col min="4" max="4" width="19.5703125" style="1" customWidth="1"/>
    <col min="5" max="5" width="19.42578125" style="1" customWidth="1"/>
    <col min="6" max="9" width="9.7109375" style="1" customWidth="1"/>
    <col min="10" max="16384" width="9.140625" style="1"/>
  </cols>
  <sheetData>
    <row r="1" spans="1:13">
      <c r="B1" s="2"/>
      <c r="C1" s="2"/>
      <c r="D1" s="2"/>
      <c r="E1" s="2"/>
      <c r="F1" s="2"/>
      <c r="G1" s="2"/>
      <c r="H1" s="2"/>
      <c r="I1" s="27" t="s">
        <v>0</v>
      </c>
      <c r="J1" s="2"/>
      <c r="K1" s="2"/>
      <c r="L1" s="2"/>
      <c r="M1" s="3"/>
    </row>
    <row r="2" spans="1:13" ht="15.75">
      <c r="A2" s="101" t="s">
        <v>1</v>
      </c>
      <c r="B2" s="101"/>
      <c r="C2" s="101"/>
      <c r="D2" s="101"/>
      <c r="E2" s="101"/>
      <c r="F2" s="101"/>
      <c r="G2" s="101"/>
      <c r="H2" s="101"/>
      <c r="I2" s="101"/>
      <c r="J2" s="2"/>
      <c r="K2" s="2"/>
      <c r="L2" s="2"/>
      <c r="M2" s="3"/>
    </row>
    <row r="3" spans="1:13" ht="15">
      <c r="A3" s="20" t="s">
        <v>42</v>
      </c>
      <c r="B3" s="2"/>
      <c r="C3" s="167" t="s">
        <v>88</v>
      </c>
      <c r="D3" s="167"/>
      <c r="E3" s="167"/>
      <c r="F3" s="2"/>
      <c r="G3" s="2"/>
      <c r="H3" s="2"/>
      <c r="I3" s="7"/>
      <c r="J3" s="2"/>
      <c r="K3" s="2"/>
      <c r="L3" s="2"/>
      <c r="M3" s="3"/>
    </row>
    <row r="4" spans="1:13">
      <c r="A4" s="16"/>
      <c r="B4" s="16"/>
      <c r="C4" s="16"/>
      <c r="D4" s="16"/>
      <c r="E4" s="8"/>
      <c r="F4" s="8"/>
      <c r="G4" s="8"/>
      <c r="H4" s="8"/>
      <c r="I4" s="8"/>
    </row>
    <row r="5" spans="1:13" ht="31.5" customHeight="1">
      <c r="A5" s="99" t="s">
        <v>2</v>
      </c>
      <c r="B5" s="99" t="s">
        <v>3</v>
      </c>
      <c r="C5" s="99" t="s">
        <v>4</v>
      </c>
      <c r="D5" s="99" t="s">
        <v>5</v>
      </c>
      <c r="E5" s="99"/>
      <c r="F5" s="99" t="s">
        <v>6</v>
      </c>
      <c r="G5" s="99"/>
      <c r="H5" s="99"/>
      <c r="I5" s="100"/>
    </row>
    <row r="6" spans="1:13" ht="25.5">
      <c r="A6" s="100"/>
      <c r="B6" s="100"/>
      <c r="C6" s="100"/>
      <c r="D6" s="9" t="s">
        <v>7</v>
      </c>
      <c r="E6" s="9" t="s">
        <v>8</v>
      </c>
      <c r="F6" s="9" t="s">
        <v>69</v>
      </c>
      <c r="G6" s="9" t="s">
        <v>70</v>
      </c>
      <c r="H6" s="9" t="s">
        <v>52</v>
      </c>
      <c r="I6" s="9" t="s">
        <v>71</v>
      </c>
    </row>
    <row r="7" spans="1:13">
      <c r="A7" s="9">
        <v>1</v>
      </c>
      <c r="B7" s="9">
        <v>2</v>
      </c>
      <c r="C7" s="9">
        <v>3</v>
      </c>
      <c r="D7" s="9">
        <v>4</v>
      </c>
      <c r="E7" s="9">
        <v>5</v>
      </c>
      <c r="F7" s="9">
        <v>6</v>
      </c>
      <c r="G7" s="9">
        <v>7</v>
      </c>
      <c r="H7" s="9">
        <v>8</v>
      </c>
      <c r="I7" s="9">
        <v>9</v>
      </c>
    </row>
    <row r="8" spans="1:13" ht="11.25" customHeight="1">
      <c r="A8" s="111"/>
      <c r="B8" s="114" t="s">
        <v>11</v>
      </c>
      <c r="C8" s="4"/>
      <c r="D8" s="4"/>
      <c r="E8" s="10"/>
      <c r="F8" s="24"/>
      <c r="G8" s="24"/>
      <c r="H8" s="24"/>
      <c r="I8" s="24"/>
    </row>
    <row r="9" spans="1:13">
      <c r="A9" s="112"/>
      <c r="B9" s="115"/>
      <c r="C9" s="5"/>
      <c r="D9" s="5"/>
      <c r="E9" s="11"/>
      <c r="F9" s="25"/>
      <c r="G9" s="25"/>
      <c r="H9" s="25"/>
      <c r="I9" s="25"/>
    </row>
    <row r="10" spans="1:13" ht="11.25" customHeight="1">
      <c r="A10" s="112"/>
      <c r="B10" s="115"/>
      <c r="C10" s="5"/>
      <c r="D10" s="5"/>
      <c r="E10" s="11"/>
      <c r="F10" s="25"/>
      <c r="G10" s="25"/>
      <c r="H10" s="25"/>
      <c r="I10" s="25"/>
    </row>
    <row r="11" spans="1:13" ht="12" customHeight="1">
      <c r="A11" s="113"/>
      <c r="B11" s="116"/>
      <c r="C11" s="6"/>
      <c r="D11" s="6"/>
      <c r="E11" s="12"/>
      <c r="F11" s="26"/>
      <c r="G11" s="26"/>
      <c r="H11" s="26"/>
      <c r="I11" s="26"/>
    </row>
    <row r="12" spans="1:13" ht="22.5" customHeight="1">
      <c r="A12" s="104" t="s">
        <v>64</v>
      </c>
      <c r="B12" s="107" t="s">
        <v>53</v>
      </c>
      <c r="C12" s="22"/>
      <c r="D12" s="22"/>
      <c r="E12" s="22"/>
      <c r="F12" s="23"/>
      <c r="G12" s="23"/>
      <c r="H12" s="23"/>
      <c r="I12" s="23"/>
    </row>
    <row r="13" spans="1:13" ht="19.5" customHeight="1">
      <c r="A13" s="105"/>
      <c r="B13" s="108"/>
      <c r="C13" s="22" t="s">
        <v>61</v>
      </c>
      <c r="D13" s="22" t="s">
        <v>58</v>
      </c>
      <c r="E13" s="22" t="s">
        <v>59</v>
      </c>
      <c r="F13" s="23">
        <v>2</v>
      </c>
      <c r="G13" s="23">
        <v>2</v>
      </c>
      <c r="H13" s="23">
        <v>2</v>
      </c>
      <c r="I13" s="23">
        <v>2</v>
      </c>
    </row>
    <row r="14" spans="1:13" ht="15.75" customHeight="1">
      <c r="A14" s="105"/>
      <c r="B14" s="108"/>
      <c r="C14" s="22"/>
      <c r="D14" s="22"/>
      <c r="E14" s="22"/>
      <c r="F14" s="23"/>
      <c r="G14" s="23"/>
      <c r="H14" s="23"/>
      <c r="I14" s="23"/>
    </row>
    <row r="15" spans="1:13" ht="20.25" customHeight="1">
      <c r="A15" s="106"/>
      <c r="B15" s="109"/>
      <c r="C15" s="22"/>
      <c r="D15" s="22"/>
      <c r="E15" s="22"/>
      <c r="F15" s="23"/>
      <c r="G15" s="23"/>
      <c r="H15" s="23"/>
      <c r="I15" s="23"/>
    </row>
    <row r="16" spans="1:13" ht="21.75" customHeight="1">
      <c r="A16" s="104" t="s">
        <v>65</v>
      </c>
      <c r="B16" s="107" t="s">
        <v>54</v>
      </c>
      <c r="C16" s="4"/>
      <c r="D16" s="4"/>
      <c r="E16" s="22"/>
      <c r="F16" s="24"/>
      <c r="G16" s="24"/>
      <c r="H16" s="24"/>
      <c r="I16" s="24"/>
    </row>
    <row r="17" spans="1:9" ht="18.75" customHeight="1">
      <c r="A17" s="105"/>
      <c r="B17" s="108"/>
      <c r="C17" s="5" t="s">
        <v>61</v>
      </c>
      <c r="D17" s="5" t="s">
        <v>58</v>
      </c>
      <c r="E17" s="58" t="s">
        <v>59</v>
      </c>
      <c r="F17" s="25">
        <v>4</v>
      </c>
      <c r="G17" s="25">
        <v>4</v>
      </c>
      <c r="H17" s="25">
        <v>4</v>
      </c>
      <c r="I17" s="25">
        <v>4</v>
      </c>
    </row>
    <row r="18" spans="1:9" ht="21.75" customHeight="1">
      <c r="A18" s="105"/>
      <c r="B18" s="108"/>
      <c r="C18" s="5"/>
      <c r="D18" s="5"/>
      <c r="E18" s="11"/>
      <c r="F18" s="25"/>
      <c r="G18" s="25"/>
      <c r="H18" s="25"/>
      <c r="I18" s="25"/>
    </row>
    <row r="19" spans="1:9" ht="18" customHeight="1">
      <c r="A19" s="106"/>
      <c r="B19" s="109"/>
      <c r="C19" s="6"/>
      <c r="D19" s="6"/>
      <c r="E19" s="12"/>
      <c r="F19" s="26"/>
      <c r="G19" s="26"/>
      <c r="H19" s="26"/>
      <c r="I19" s="26"/>
    </row>
    <row r="20" spans="1:9" ht="18" customHeight="1">
      <c r="A20" s="72"/>
      <c r="B20" s="107" t="s">
        <v>72</v>
      </c>
      <c r="C20" s="77"/>
      <c r="D20" s="77"/>
      <c r="E20" s="78"/>
      <c r="F20" s="79"/>
      <c r="G20" s="79"/>
      <c r="H20" s="79"/>
      <c r="I20" s="79"/>
    </row>
    <row r="21" spans="1:9" ht="18" customHeight="1">
      <c r="A21" s="72"/>
      <c r="B21" s="108"/>
      <c r="C21" s="77" t="s">
        <v>61</v>
      </c>
      <c r="D21" s="77" t="s">
        <v>58</v>
      </c>
      <c r="E21" s="78" t="s">
        <v>59</v>
      </c>
      <c r="F21" s="79">
        <v>154</v>
      </c>
      <c r="G21" s="79">
        <v>51</v>
      </c>
      <c r="H21" s="79">
        <v>51</v>
      </c>
      <c r="I21" s="79">
        <v>51</v>
      </c>
    </row>
    <row r="22" spans="1:9" ht="18" customHeight="1">
      <c r="A22" s="72"/>
      <c r="B22" s="108"/>
      <c r="C22" s="77"/>
      <c r="D22" s="77"/>
      <c r="E22" s="78"/>
      <c r="F22" s="79"/>
      <c r="G22" s="79"/>
      <c r="H22" s="79"/>
      <c r="I22" s="79"/>
    </row>
    <row r="23" spans="1:9" ht="18" customHeight="1">
      <c r="A23" s="72"/>
      <c r="B23" s="109"/>
      <c r="C23" s="77"/>
      <c r="D23" s="77"/>
      <c r="E23" s="78"/>
      <c r="F23" s="79"/>
      <c r="G23" s="79"/>
      <c r="H23" s="79"/>
      <c r="I23" s="79"/>
    </row>
    <row r="24" spans="1:9">
      <c r="A24" s="111"/>
      <c r="B24" s="114" t="s">
        <v>12</v>
      </c>
      <c r="C24" s="4"/>
      <c r="D24" s="4"/>
      <c r="E24" s="10"/>
      <c r="F24" s="24"/>
      <c r="G24" s="24"/>
      <c r="H24" s="24"/>
      <c r="I24" s="24"/>
    </row>
    <row r="25" spans="1:9">
      <c r="A25" s="112"/>
      <c r="B25" s="115"/>
      <c r="C25" s="5"/>
      <c r="D25" s="5"/>
      <c r="E25" s="11"/>
      <c r="F25" s="25"/>
      <c r="G25" s="25"/>
      <c r="H25" s="25"/>
      <c r="I25" s="25"/>
    </row>
    <row r="26" spans="1:9">
      <c r="A26" s="112"/>
      <c r="B26" s="115"/>
      <c r="C26" s="5"/>
      <c r="D26" s="5"/>
      <c r="E26" s="11"/>
      <c r="F26" s="25"/>
      <c r="G26" s="25"/>
      <c r="H26" s="25"/>
      <c r="I26" s="25"/>
    </row>
    <row r="27" spans="1:9" ht="9.75" customHeight="1">
      <c r="A27" s="113"/>
      <c r="B27" s="116"/>
      <c r="C27" s="6"/>
      <c r="D27" s="6"/>
      <c r="E27" s="12"/>
      <c r="F27" s="26"/>
      <c r="G27" s="26"/>
      <c r="H27" s="26"/>
      <c r="I27" s="26"/>
    </row>
    <row r="28" spans="1:9">
      <c r="A28" s="104" t="s">
        <v>66</v>
      </c>
      <c r="B28" s="107" t="s">
        <v>55</v>
      </c>
      <c r="C28" s="22"/>
      <c r="D28" s="22"/>
      <c r="E28" s="22"/>
      <c r="F28" s="23"/>
      <c r="G28" s="23"/>
      <c r="H28" s="23"/>
      <c r="I28" s="23"/>
    </row>
    <row r="29" spans="1:9" ht="17.25" customHeight="1">
      <c r="A29" s="105"/>
      <c r="B29" s="108"/>
      <c r="C29" s="22" t="s">
        <v>61</v>
      </c>
      <c r="D29" s="22" t="s">
        <v>60</v>
      </c>
      <c r="E29" s="22" t="s">
        <v>59</v>
      </c>
      <c r="F29" s="23">
        <v>4</v>
      </c>
      <c r="G29" s="23">
        <v>4</v>
      </c>
      <c r="H29" s="23">
        <v>4</v>
      </c>
      <c r="I29" s="23">
        <v>4</v>
      </c>
    </row>
    <row r="30" spans="1:9" ht="16.5" customHeight="1">
      <c r="A30" s="105"/>
      <c r="B30" s="108"/>
      <c r="C30" s="22"/>
      <c r="D30" s="22"/>
      <c r="E30" s="22"/>
      <c r="F30" s="23"/>
      <c r="G30" s="23"/>
      <c r="H30" s="23"/>
      <c r="I30" s="23"/>
    </row>
    <row r="31" spans="1:9" ht="19.5" customHeight="1">
      <c r="A31" s="106"/>
      <c r="B31" s="109"/>
      <c r="C31" s="22"/>
      <c r="D31" s="22"/>
      <c r="E31" s="22"/>
      <c r="F31" s="23"/>
      <c r="G31" s="23"/>
      <c r="H31" s="23"/>
      <c r="I31" s="23"/>
    </row>
    <row r="32" spans="1:9">
      <c r="A32" s="120" t="s">
        <v>67</v>
      </c>
      <c r="B32" s="107" t="s">
        <v>56</v>
      </c>
      <c r="C32" s="56"/>
      <c r="D32" s="56"/>
      <c r="E32" s="59"/>
      <c r="F32" s="60"/>
      <c r="G32" s="60"/>
      <c r="H32" s="60"/>
      <c r="I32" s="60"/>
    </row>
    <row r="33" spans="1:9">
      <c r="A33" s="120"/>
      <c r="B33" s="108"/>
      <c r="C33" s="56" t="s">
        <v>61</v>
      </c>
      <c r="D33" s="56" t="s">
        <v>60</v>
      </c>
      <c r="E33" s="59" t="s">
        <v>59</v>
      </c>
      <c r="F33" s="60">
        <v>4</v>
      </c>
      <c r="G33" s="60">
        <v>4</v>
      </c>
      <c r="H33" s="60">
        <v>4</v>
      </c>
      <c r="I33" s="60">
        <v>4</v>
      </c>
    </row>
    <row r="34" spans="1:9">
      <c r="A34" s="120"/>
      <c r="B34" s="108"/>
      <c r="C34" s="56"/>
      <c r="D34" s="56"/>
      <c r="E34" s="59"/>
      <c r="F34" s="60"/>
      <c r="G34" s="60"/>
      <c r="H34" s="60"/>
      <c r="I34" s="60"/>
    </row>
    <row r="35" spans="1:9">
      <c r="A35" s="120"/>
      <c r="B35" s="109"/>
      <c r="C35" s="56"/>
      <c r="D35" s="56"/>
      <c r="E35" s="59"/>
      <c r="F35" s="60"/>
      <c r="G35" s="60"/>
      <c r="H35" s="60"/>
      <c r="I35" s="60"/>
    </row>
    <row r="36" spans="1:9">
      <c r="A36" s="104" t="s">
        <v>68</v>
      </c>
      <c r="B36" s="107" t="s">
        <v>57</v>
      </c>
      <c r="C36" s="4"/>
      <c r="D36" s="4"/>
      <c r="E36" s="10"/>
      <c r="F36" s="24"/>
      <c r="G36" s="24"/>
      <c r="H36" s="24"/>
      <c r="I36" s="24"/>
    </row>
    <row r="37" spans="1:9">
      <c r="A37" s="105"/>
      <c r="B37" s="108"/>
      <c r="C37" s="5" t="s">
        <v>61</v>
      </c>
      <c r="D37" s="5" t="s">
        <v>60</v>
      </c>
      <c r="E37" s="11" t="s">
        <v>59</v>
      </c>
      <c r="F37" s="25">
        <v>4</v>
      </c>
      <c r="G37" s="25">
        <v>4</v>
      </c>
      <c r="H37" s="25">
        <v>4</v>
      </c>
      <c r="I37" s="25">
        <v>4</v>
      </c>
    </row>
    <row r="38" spans="1:9">
      <c r="A38" s="105"/>
      <c r="B38" s="108"/>
      <c r="C38" s="5"/>
      <c r="D38" s="5"/>
      <c r="E38" s="11"/>
      <c r="F38" s="25"/>
      <c r="G38" s="25"/>
      <c r="H38" s="25"/>
      <c r="I38" s="25"/>
    </row>
    <row r="39" spans="1:9">
      <c r="A39" s="106"/>
      <c r="B39" s="109"/>
      <c r="C39" s="6"/>
      <c r="D39" s="6"/>
      <c r="E39" s="12"/>
      <c r="F39" s="26"/>
      <c r="G39" s="26"/>
      <c r="H39" s="26"/>
      <c r="I39" s="26"/>
    </row>
    <row r="40" spans="1:9">
      <c r="E40" s="13"/>
      <c r="I40" s="13"/>
    </row>
    <row r="41" spans="1:9">
      <c r="A41" s="117" t="s">
        <v>87</v>
      </c>
      <c r="B41" s="103"/>
      <c r="C41" s="103"/>
      <c r="D41" s="103"/>
      <c r="E41" s="103"/>
      <c r="F41" s="103"/>
      <c r="G41" s="103"/>
      <c r="H41" s="103"/>
      <c r="I41" s="103"/>
    </row>
    <row r="42" spans="1:9">
      <c r="A42" s="118" t="s">
        <v>14</v>
      </c>
      <c r="B42" s="119"/>
      <c r="C42" s="119"/>
      <c r="D42" s="119"/>
      <c r="E42" s="119"/>
      <c r="F42" s="119"/>
      <c r="G42" s="119"/>
      <c r="H42" s="119"/>
      <c r="I42" s="119"/>
    </row>
    <row r="43" spans="1:9">
      <c r="A43" s="102" t="s">
        <v>15</v>
      </c>
      <c r="B43" s="103"/>
      <c r="C43" s="103"/>
      <c r="D43" s="103"/>
      <c r="E43" s="103"/>
      <c r="F43" s="103"/>
      <c r="G43" s="103"/>
      <c r="H43" s="103"/>
      <c r="I43" s="103"/>
    </row>
    <row r="45" spans="1:9">
      <c r="A45" s="19"/>
      <c r="B45" s="14"/>
      <c r="C45" s="14"/>
      <c r="D45" s="14"/>
      <c r="E45" s="14"/>
      <c r="F45" s="15"/>
      <c r="G45" s="15"/>
      <c r="H45" s="15"/>
      <c r="I45" s="15"/>
    </row>
    <row r="46" spans="1:9">
      <c r="A46" s="110"/>
      <c r="B46" s="110"/>
      <c r="C46" s="110"/>
      <c r="D46" s="110"/>
      <c r="E46" s="110"/>
      <c r="F46" s="110"/>
      <c r="G46" s="110"/>
      <c r="H46" s="110"/>
      <c r="I46" s="110"/>
    </row>
  </sheetData>
  <mergeCells count="26">
    <mergeCell ref="A46:I46"/>
    <mergeCell ref="A8:A11"/>
    <mergeCell ref="B8:B11"/>
    <mergeCell ref="A16:A19"/>
    <mergeCell ref="B16:B19"/>
    <mergeCell ref="A24:A27"/>
    <mergeCell ref="B24:B27"/>
    <mergeCell ref="A36:A39"/>
    <mergeCell ref="B36:B39"/>
    <mergeCell ref="A41:I41"/>
    <mergeCell ref="A42:I42"/>
    <mergeCell ref="B12:B15"/>
    <mergeCell ref="B28:B31"/>
    <mergeCell ref="A32:A35"/>
    <mergeCell ref="B32:B35"/>
    <mergeCell ref="A12:A15"/>
    <mergeCell ref="C5:C6"/>
    <mergeCell ref="D5:E5"/>
    <mergeCell ref="F5:I5"/>
    <mergeCell ref="A2:I2"/>
    <mergeCell ref="A43:I43"/>
    <mergeCell ref="C3:E3"/>
    <mergeCell ref="A5:A6"/>
    <mergeCell ref="B5:B6"/>
    <mergeCell ref="A28:A31"/>
    <mergeCell ref="B20:B23"/>
  </mergeCells>
  <printOptions horizontalCentered="1"/>
  <pageMargins left="0.78740157480314965" right="0.39370078740157483" top="0.78740157480314965" bottom="0.39370078740157483" header="0.15748031496062992" footer="0.15748031496062992"/>
  <pageSetup paperSize="9" scale="75" firstPageNumber="37" fitToHeight="0" orientation="landscape" r:id="rId1"/>
  <headerFooter alignWithMargins="0"/>
</worksheet>
</file>

<file path=xl/worksheets/sheet2.xml><?xml version="1.0" encoding="utf-8"?>
<worksheet xmlns="http://schemas.openxmlformats.org/spreadsheetml/2006/main" xmlns:r="http://schemas.openxmlformats.org/officeDocument/2006/relationships">
  <dimension ref="A1:L45"/>
  <sheetViews>
    <sheetView showGridLines="0" view="pageBreakPreview" zoomScaleNormal="100" zoomScaleSheetLayoutView="100" workbookViewId="0">
      <selection activeCell="C3" sqref="C3"/>
    </sheetView>
  </sheetViews>
  <sheetFormatPr defaultRowHeight="12.75"/>
  <cols>
    <col min="1" max="1" width="14.28515625" style="1" customWidth="1"/>
    <col min="2" max="2" width="34.5703125" style="1" customWidth="1"/>
    <col min="3" max="3" width="39.85546875" style="1" customWidth="1"/>
    <col min="4" max="4" width="5.140625" style="1" bestFit="1" customWidth="1"/>
    <col min="5" max="5" width="6.140625" style="1" bestFit="1" customWidth="1"/>
    <col min="6" max="6" width="9" style="1" bestFit="1" customWidth="1"/>
    <col min="7" max="7" width="12.42578125" style="1" bestFit="1" customWidth="1"/>
    <col min="8" max="8" width="11.28515625" style="1" bestFit="1" customWidth="1"/>
    <col min="9" max="9" width="11.7109375" style="1" customWidth="1"/>
    <col min="10" max="10" width="11.7109375" style="98" customWidth="1"/>
    <col min="11" max="11" width="11.7109375" style="1" customWidth="1"/>
    <col min="12" max="12" width="13.5703125" style="1" customWidth="1"/>
    <col min="13" max="16384" width="9.140625" style="1"/>
  </cols>
  <sheetData>
    <row r="1" spans="1:12">
      <c r="A1" s="16"/>
      <c r="B1" s="16"/>
      <c r="C1" s="16"/>
      <c r="D1" s="16"/>
      <c r="E1" s="16"/>
      <c r="F1" s="16"/>
      <c r="G1" s="16"/>
      <c r="H1" s="8"/>
      <c r="I1" s="8"/>
      <c r="J1" s="88"/>
      <c r="K1" s="27"/>
      <c r="L1" s="7" t="s">
        <v>16</v>
      </c>
    </row>
    <row r="2" spans="1:12" ht="48.75" customHeight="1">
      <c r="A2" s="136" t="s">
        <v>75</v>
      </c>
      <c r="B2" s="136"/>
      <c r="C2" s="136"/>
      <c r="D2" s="136"/>
      <c r="E2" s="136"/>
      <c r="F2" s="136"/>
      <c r="G2" s="136"/>
      <c r="H2" s="136"/>
      <c r="I2" s="136"/>
      <c r="J2" s="136"/>
      <c r="K2" s="136"/>
      <c r="L2" s="136"/>
    </row>
    <row r="3" spans="1:12" ht="6" customHeight="1">
      <c r="A3" s="16"/>
      <c r="B3" s="16"/>
      <c r="C3" s="16"/>
      <c r="D3" s="16"/>
      <c r="E3" s="16"/>
      <c r="F3" s="16"/>
      <c r="G3" s="16"/>
      <c r="H3" s="8"/>
      <c r="I3" s="8"/>
      <c r="J3" s="89"/>
      <c r="K3" s="8"/>
      <c r="L3" s="8"/>
    </row>
    <row r="4" spans="1:12" ht="89.25" customHeight="1">
      <c r="A4" s="137" t="s">
        <v>2</v>
      </c>
      <c r="B4" s="137" t="s">
        <v>3</v>
      </c>
      <c r="C4" s="137" t="s">
        <v>17</v>
      </c>
      <c r="D4" s="140" t="s">
        <v>18</v>
      </c>
      <c r="E4" s="141"/>
      <c r="F4" s="141"/>
      <c r="G4" s="141"/>
      <c r="H4" s="142"/>
      <c r="I4" s="143" t="s">
        <v>74</v>
      </c>
      <c r="J4" s="144"/>
      <c r="K4" s="144"/>
      <c r="L4" s="145"/>
    </row>
    <row r="5" spans="1:12" ht="18.75" customHeight="1">
      <c r="A5" s="138"/>
      <c r="B5" s="138"/>
      <c r="C5" s="139"/>
      <c r="D5" s="30" t="s">
        <v>19</v>
      </c>
      <c r="E5" s="9" t="s">
        <v>20</v>
      </c>
      <c r="F5" s="9" t="s">
        <v>21</v>
      </c>
      <c r="G5" s="9" t="s">
        <v>22</v>
      </c>
      <c r="H5" s="9" t="s">
        <v>23</v>
      </c>
      <c r="I5" s="21" t="s">
        <v>69</v>
      </c>
      <c r="J5" s="90" t="s">
        <v>43</v>
      </c>
      <c r="K5" s="21" t="s">
        <v>52</v>
      </c>
      <c r="L5" s="21" t="s">
        <v>71</v>
      </c>
    </row>
    <row r="6" spans="1:12">
      <c r="A6" s="17">
        <v>1</v>
      </c>
      <c r="B6" s="18">
        <v>2</v>
      </c>
      <c r="C6" s="29">
        <v>3</v>
      </c>
      <c r="D6" s="31">
        <v>4</v>
      </c>
      <c r="E6" s="31">
        <v>5</v>
      </c>
      <c r="F6" s="31">
        <v>6</v>
      </c>
      <c r="G6" s="31">
        <v>7</v>
      </c>
      <c r="H6" s="31">
        <v>8</v>
      </c>
      <c r="I6" s="31">
        <v>9</v>
      </c>
      <c r="J6" s="91">
        <v>10</v>
      </c>
      <c r="K6" s="31">
        <v>11</v>
      </c>
      <c r="L6" s="31">
        <v>12</v>
      </c>
    </row>
    <row r="7" spans="1:12" hidden="1">
      <c r="A7" s="111"/>
      <c r="B7" s="114" t="s">
        <v>11</v>
      </c>
      <c r="C7" s="10"/>
      <c r="D7" s="4"/>
      <c r="E7" s="4"/>
      <c r="F7" s="4"/>
      <c r="G7" s="4"/>
      <c r="H7" s="4"/>
      <c r="I7" s="24"/>
      <c r="J7" s="92"/>
      <c r="K7" s="24"/>
      <c r="L7" s="24"/>
    </row>
    <row r="8" spans="1:12">
      <c r="A8" s="112"/>
      <c r="B8" s="115"/>
      <c r="C8" s="11" t="s">
        <v>61</v>
      </c>
      <c r="D8" s="5"/>
      <c r="E8" s="5"/>
      <c r="F8" s="5"/>
      <c r="G8" s="5"/>
      <c r="H8" s="5"/>
      <c r="I8" s="25"/>
      <c r="J8" s="93"/>
      <c r="K8" s="25"/>
      <c r="L8" s="25"/>
    </row>
    <row r="9" spans="1:12" hidden="1">
      <c r="A9" s="112"/>
      <c r="B9" s="115"/>
      <c r="C9" s="28"/>
      <c r="D9" s="6"/>
      <c r="E9" s="6"/>
      <c r="F9" s="6"/>
      <c r="G9" s="6"/>
      <c r="H9" s="6"/>
      <c r="I9" s="32"/>
      <c r="J9" s="94"/>
      <c r="K9" s="32"/>
      <c r="L9" s="32"/>
    </row>
    <row r="10" spans="1:12">
      <c r="A10" s="112"/>
      <c r="B10" s="116"/>
      <c r="C10" s="134"/>
      <c r="D10" s="135"/>
      <c r="E10" s="135"/>
      <c r="F10" s="135"/>
      <c r="G10" s="135"/>
      <c r="H10" s="135"/>
      <c r="I10" s="23"/>
      <c r="J10" s="95"/>
      <c r="K10" s="23"/>
      <c r="L10" s="23"/>
    </row>
    <row r="11" spans="1:12" ht="18" customHeight="1">
      <c r="A11" s="104" t="s">
        <v>64</v>
      </c>
      <c r="B11" s="107" t="s">
        <v>53</v>
      </c>
      <c r="C11" s="66"/>
      <c r="D11" s="61"/>
      <c r="E11" s="61"/>
      <c r="F11" s="61"/>
      <c r="G11" s="61"/>
      <c r="H11" s="61"/>
      <c r="I11" s="60"/>
      <c r="J11" s="82"/>
      <c r="K11" s="60"/>
      <c r="L11" s="60"/>
    </row>
    <row r="12" spans="1:12" ht="18" customHeight="1">
      <c r="A12" s="105"/>
      <c r="B12" s="108"/>
      <c r="C12" s="66"/>
      <c r="D12" s="83" t="s">
        <v>78</v>
      </c>
      <c r="E12" s="83" t="s">
        <v>83</v>
      </c>
      <c r="F12" s="83" t="s">
        <v>84</v>
      </c>
      <c r="G12" s="83" t="s">
        <v>86</v>
      </c>
      <c r="H12" s="83">
        <v>621</v>
      </c>
      <c r="I12" s="60">
        <v>123.98</v>
      </c>
      <c r="J12" s="82">
        <v>135.12799999999999</v>
      </c>
      <c r="K12" s="60">
        <v>135.101</v>
      </c>
      <c r="L12" s="60">
        <v>135.66900000000001</v>
      </c>
    </row>
    <row r="13" spans="1:12" ht="21" hidden="1" customHeight="1">
      <c r="A13" s="105"/>
      <c r="B13" s="108"/>
      <c r="C13" s="66"/>
      <c r="D13" s="61"/>
      <c r="E13" s="61"/>
      <c r="F13" s="61"/>
      <c r="G13" s="61"/>
      <c r="H13" s="61"/>
      <c r="I13" s="60"/>
      <c r="J13" s="82"/>
      <c r="K13" s="60"/>
      <c r="L13" s="60"/>
    </row>
    <row r="14" spans="1:12" ht="28.5" customHeight="1">
      <c r="A14" s="105"/>
      <c r="B14" s="108"/>
      <c r="C14" s="67"/>
      <c r="D14" s="62"/>
      <c r="E14" s="62"/>
      <c r="F14" s="62"/>
      <c r="G14" s="62"/>
      <c r="H14" s="62"/>
      <c r="I14" s="60"/>
      <c r="J14" s="82"/>
      <c r="K14" s="60"/>
      <c r="L14" s="60"/>
    </row>
    <row r="15" spans="1:12">
      <c r="A15" s="106"/>
      <c r="B15" s="63"/>
      <c r="C15" s="65"/>
      <c r="D15" s="122" t="s">
        <v>62</v>
      </c>
      <c r="E15" s="122"/>
      <c r="F15" s="122"/>
      <c r="G15" s="122"/>
      <c r="H15" s="123"/>
      <c r="I15" s="64">
        <v>123.98</v>
      </c>
      <c r="J15" s="92">
        <f>J12</f>
        <v>135.12799999999999</v>
      </c>
      <c r="K15" s="24">
        <f t="shared" ref="K15:L15" si="0">K12</f>
        <v>135.101</v>
      </c>
      <c r="L15" s="24">
        <f t="shared" si="0"/>
        <v>135.66900000000001</v>
      </c>
    </row>
    <row r="16" spans="1:12" ht="32.25" customHeight="1">
      <c r="A16" s="127">
        <v>80050</v>
      </c>
      <c r="B16" s="107" t="s">
        <v>54</v>
      </c>
      <c r="C16" s="57"/>
      <c r="D16" s="57"/>
      <c r="E16" s="57"/>
      <c r="F16" s="57"/>
      <c r="G16" s="57"/>
      <c r="H16" s="57"/>
      <c r="I16" s="25"/>
      <c r="J16" s="93"/>
      <c r="K16" s="25"/>
      <c r="L16" s="25"/>
    </row>
    <row r="17" spans="1:12" ht="27.75" customHeight="1">
      <c r="A17" s="128"/>
      <c r="B17" s="108"/>
      <c r="C17" s="22"/>
      <c r="D17" s="22" t="s">
        <v>78</v>
      </c>
      <c r="E17" s="22" t="s">
        <v>81</v>
      </c>
      <c r="F17" s="22" t="s">
        <v>82</v>
      </c>
      <c r="G17" s="22" t="s">
        <v>79</v>
      </c>
      <c r="H17" s="22" t="s">
        <v>80</v>
      </c>
      <c r="I17" s="32">
        <v>2773.585</v>
      </c>
      <c r="J17" s="94">
        <v>3065.3409999999999</v>
      </c>
      <c r="K17" s="32">
        <v>3095.27</v>
      </c>
      <c r="L17" s="32">
        <v>3109.8</v>
      </c>
    </row>
    <row r="18" spans="1:12" ht="29.25" customHeight="1">
      <c r="A18" s="129"/>
      <c r="B18" s="109"/>
      <c r="C18" s="130" t="s">
        <v>24</v>
      </c>
      <c r="D18" s="131"/>
      <c r="E18" s="131"/>
      <c r="F18" s="131"/>
      <c r="G18" s="131"/>
      <c r="H18" s="132"/>
      <c r="I18" s="23">
        <v>2773.585</v>
      </c>
      <c r="J18" s="95">
        <f>J17+0.1</f>
        <v>3065.4409999999998</v>
      </c>
      <c r="K18" s="95">
        <f t="shared" ref="K18" si="1">K17</f>
        <v>3095.27</v>
      </c>
      <c r="L18" s="95">
        <v>3109.806</v>
      </c>
    </row>
    <row r="19" spans="1:12" ht="18" customHeight="1">
      <c r="A19" s="74"/>
      <c r="B19" s="107" t="s">
        <v>72</v>
      </c>
      <c r="C19" s="75"/>
      <c r="D19" s="76"/>
      <c r="E19" s="76"/>
      <c r="F19" s="76"/>
      <c r="G19" s="76"/>
      <c r="H19" s="80"/>
      <c r="I19" s="60"/>
      <c r="J19" s="82"/>
      <c r="K19" s="82"/>
      <c r="L19" s="82"/>
    </row>
    <row r="20" spans="1:12" ht="19.5" customHeight="1">
      <c r="A20" s="74"/>
      <c r="B20" s="108"/>
      <c r="C20" s="22"/>
      <c r="D20" s="83" t="s">
        <v>78</v>
      </c>
      <c r="E20" s="83" t="s">
        <v>83</v>
      </c>
      <c r="F20" s="83" t="s">
        <v>84</v>
      </c>
      <c r="G20" s="83" t="s">
        <v>85</v>
      </c>
      <c r="H20" s="84" t="s">
        <v>80</v>
      </c>
      <c r="I20" s="60">
        <v>51037.767999999996</v>
      </c>
      <c r="J20" s="82">
        <v>32913.266000000003</v>
      </c>
      <c r="K20" s="82">
        <v>10999.9</v>
      </c>
      <c r="L20" s="82">
        <v>11000.1</v>
      </c>
    </row>
    <row r="21" spans="1:12" ht="19.5" customHeight="1">
      <c r="A21" s="74"/>
      <c r="B21" s="108"/>
      <c r="C21" s="22"/>
      <c r="D21" s="83" t="s">
        <v>78</v>
      </c>
      <c r="E21" s="83" t="s">
        <v>83</v>
      </c>
      <c r="F21" s="83" t="s">
        <v>84</v>
      </c>
      <c r="G21" s="83" t="s">
        <v>86</v>
      </c>
      <c r="H21" s="84">
        <v>621</v>
      </c>
      <c r="I21" s="60">
        <v>9530.9269999999997</v>
      </c>
      <c r="J21" s="82">
        <v>8206.5779999999995</v>
      </c>
      <c r="K21" s="82">
        <v>7108.348</v>
      </c>
      <c r="L21" s="82">
        <v>7484.2280000000001</v>
      </c>
    </row>
    <row r="22" spans="1:12" ht="29.25" customHeight="1">
      <c r="A22" s="74"/>
      <c r="B22" s="109"/>
      <c r="C22" s="121" t="s">
        <v>73</v>
      </c>
      <c r="D22" s="122"/>
      <c r="E22" s="122"/>
      <c r="F22" s="122"/>
      <c r="G22" s="122"/>
      <c r="H22" s="123"/>
      <c r="I22" s="60">
        <v>60568.7</v>
      </c>
      <c r="J22" s="82">
        <f>J20+J21</f>
        <v>41119.844000000005</v>
      </c>
      <c r="K22" s="82">
        <f>K20+K21</f>
        <v>18108.248</v>
      </c>
      <c r="L22" s="82">
        <f>L20+L21</f>
        <v>18484.328000000001</v>
      </c>
    </row>
    <row r="23" spans="1:12">
      <c r="A23" s="111"/>
      <c r="B23" s="114" t="s">
        <v>25</v>
      </c>
      <c r="C23" s="4"/>
      <c r="D23" s="4"/>
      <c r="E23" s="4"/>
      <c r="F23" s="4"/>
      <c r="G23" s="4"/>
      <c r="H23" s="4"/>
      <c r="I23" s="24"/>
      <c r="J23" s="92"/>
      <c r="K23" s="92"/>
      <c r="L23" s="92"/>
    </row>
    <row r="24" spans="1:12" hidden="1">
      <c r="A24" s="112"/>
      <c r="B24" s="115"/>
      <c r="C24" s="5"/>
      <c r="D24" s="5"/>
      <c r="E24" s="5"/>
      <c r="F24" s="5"/>
      <c r="G24" s="5"/>
      <c r="H24" s="5"/>
      <c r="I24" s="25"/>
      <c r="J24" s="93"/>
      <c r="K24" s="93"/>
      <c r="L24" s="93"/>
    </row>
    <row r="25" spans="1:12" hidden="1">
      <c r="A25" s="112"/>
      <c r="B25" s="115"/>
      <c r="C25" s="6"/>
      <c r="D25" s="6"/>
      <c r="E25" s="6"/>
      <c r="F25" s="6"/>
      <c r="G25" s="6"/>
      <c r="H25" s="6"/>
      <c r="I25" s="26"/>
      <c r="J25" s="96"/>
      <c r="K25" s="96"/>
      <c r="L25" s="96"/>
    </row>
    <row r="26" spans="1:12">
      <c r="A26" s="113"/>
      <c r="B26" s="116"/>
      <c r="C26" s="121"/>
      <c r="D26" s="125"/>
      <c r="E26" s="125"/>
      <c r="F26" s="125"/>
      <c r="G26" s="125"/>
      <c r="H26" s="126"/>
      <c r="I26" s="23"/>
      <c r="J26" s="95"/>
      <c r="K26" s="95"/>
      <c r="L26" s="95"/>
    </row>
    <row r="27" spans="1:12" ht="18.75" customHeight="1">
      <c r="A27" s="127">
        <v>80071</v>
      </c>
      <c r="B27" s="107" t="s">
        <v>55</v>
      </c>
      <c r="C27" s="22"/>
      <c r="D27" s="85"/>
      <c r="E27" s="85"/>
      <c r="F27" s="85"/>
      <c r="G27" s="85"/>
      <c r="H27" s="85"/>
      <c r="I27" s="60"/>
      <c r="J27" s="82"/>
      <c r="K27" s="82"/>
      <c r="L27" s="82"/>
    </row>
    <row r="28" spans="1:12" ht="19.5" customHeight="1">
      <c r="A28" s="128"/>
      <c r="B28" s="108"/>
      <c r="C28" s="22"/>
      <c r="D28" s="83" t="s">
        <v>78</v>
      </c>
      <c r="E28" s="83" t="s">
        <v>83</v>
      </c>
      <c r="F28" s="83" t="s">
        <v>84</v>
      </c>
      <c r="G28" s="83" t="s">
        <v>86</v>
      </c>
      <c r="H28" s="83" t="s">
        <v>80</v>
      </c>
      <c r="I28" s="60">
        <v>1566.623</v>
      </c>
      <c r="J28" s="82">
        <v>1734.8440000000001</v>
      </c>
      <c r="K28" s="82">
        <v>1742.4069999999999</v>
      </c>
      <c r="L28" s="82">
        <v>1800.1279999999999</v>
      </c>
    </row>
    <row r="29" spans="1:12" ht="18.75" customHeight="1">
      <c r="A29" s="128"/>
      <c r="B29" s="108"/>
      <c r="C29" s="22"/>
      <c r="D29" s="85"/>
      <c r="E29" s="85"/>
      <c r="F29" s="85"/>
      <c r="G29" s="85"/>
      <c r="H29" s="85"/>
      <c r="I29" s="60"/>
      <c r="J29" s="82"/>
      <c r="K29" s="82"/>
      <c r="L29" s="82"/>
    </row>
    <row r="30" spans="1:12" ht="21.75" customHeight="1">
      <c r="A30" s="129"/>
      <c r="B30" s="109"/>
      <c r="C30" s="121" t="s">
        <v>26</v>
      </c>
      <c r="D30" s="122"/>
      <c r="E30" s="122"/>
      <c r="F30" s="122"/>
      <c r="G30" s="122"/>
      <c r="H30" s="123"/>
      <c r="I30" s="60">
        <v>1566.623</v>
      </c>
      <c r="J30" s="82">
        <f>J28</f>
        <v>1734.8440000000001</v>
      </c>
      <c r="K30" s="82">
        <f t="shared" ref="K30:L30" si="2">K28</f>
        <v>1742.4069999999999</v>
      </c>
      <c r="L30" s="82">
        <f t="shared" si="2"/>
        <v>1800.1279999999999</v>
      </c>
    </row>
    <row r="31" spans="1:12">
      <c r="A31" s="133">
        <v>80081</v>
      </c>
      <c r="B31" s="107" t="s">
        <v>56</v>
      </c>
      <c r="C31" s="56"/>
      <c r="D31" s="86"/>
      <c r="E31" s="86"/>
      <c r="F31" s="86"/>
      <c r="G31" s="86"/>
      <c r="H31" s="86"/>
      <c r="I31" s="60"/>
      <c r="J31" s="82"/>
      <c r="K31" s="82"/>
      <c r="L31" s="82"/>
    </row>
    <row r="32" spans="1:12">
      <c r="A32" s="133"/>
      <c r="B32" s="108"/>
      <c r="C32" s="56"/>
      <c r="D32" s="87" t="s">
        <v>78</v>
      </c>
      <c r="E32" s="87" t="s">
        <v>83</v>
      </c>
      <c r="F32" s="87" t="s">
        <v>84</v>
      </c>
      <c r="G32" s="87" t="s">
        <v>86</v>
      </c>
      <c r="H32" s="87" t="s">
        <v>80</v>
      </c>
      <c r="I32" s="60">
        <v>3767.82</v>
      </c>
      <c r="J32" s="82">
        <v>4121.6660000000002</v>
      </c>
      <c r="K32" s="82">
        <v>4058.127</v>
      </c>
      <c r="L32" s="82">
        <v>4222.2830000000004</v>
      </c>
    </row>
    <row r="33" spans="1:12">
      <c r="A33" s="133"/>
      <c r="B33" s="108"/>
      <c r="C33" s="56"/>
      <c r="D33" s="86"/>
      <c r="E33" s="86"/>
      <c r="F33" s="86"/>
      <c r="G33" s="86"/>
      <c r="H33" s="86"/>
      <c r="I33" s="60"/>
      <c r="J33" s="82"/>
      <c r="K33" s="82"/>
      <c r="L33" s="82"/>
    </row>
    <row r="34" spans="1:12">
      <c r="A34" s="133"/>
      <c r="B34" s="109"/>
      <c r="C34" s="121" t="s">
        <v>26</v>
      </c>
      <c r="D34" s="122"/>
      <c r="E34" s="122"/>
      <c r="F34" s="122"/>
      <c r="G34" s="122"/>
      <c r="H34" s="123"/>
      <c r="I34" s="60">
        <v>3767.82</v>
      </c>
      <c r="J34" s="82">
        <f>J32</f>
        <v>4121.6660000000002</v>
      </c>
      <c r="K34" s="82">
        <f t="shared" ref="K34:L34" si="3">K32</f>
        <v>4058.127</v>
      </c>
      <c r="L34" s="82">
        <f t="shared" si="3"/>
        <v>4222.2830000000004</v>
      </c>
    </row>
    <row r="35" spans="1:12">
      <c r="A35" s="127">
        <v>20221</v>
      </c>
      <c r="B35" s="107" t="s">
        <v>57</v>
      </c>
      <c r="C35" s="4"/>
      <c r="D35" s="4"/>
      <c r="E35" s="4"/>
      <c r="F35" s="4"/>
      <c r="G35" s="4"/>
      <c r="H35" s="4"/>
      <c r="I35" s="24"/>
      <c r="J35" s="92"/>
      <c r="K35" s="92"/>
      <c r="L35" s="92"/>
    </row>
    <row r="36" spans="1:12">
      <c r="A36" s="128"/>
      <c r="B36" s="108"/>
      <c r="C36" s="5"/>
      <c r="D36" s="5" t="s">
        <v>78</v>
      </c>
      <c r="E36" s="5" t="s">
        <v>83</v>
      </c>
      <c r="F36" s="5" t="s">
        <v>84</v>
      </c>
      <c r="G36" s="5" t="s">
        <v>86</v>
      </c>
      <c r="H36" s="5" t="s">
        <v>80</v>
      </c>
      <c r="I36" s="25">
        <v>1690.2</v>
      </c>
      <c r="J36" s="93">
        <v>1869.586</v>
      </c>
      <c r="K36" s="93">
        <v>1864.174</v>
      </c>
      <c r="L36" s="93">
        <v>1935.413</v>
      </c>
    </row>
    <row r="37" spans="1:12">
      <c r="A37" s="128"/>
      <c r="B37" s="108"/>
      <c r="C37" s="6"/>
      <c r="D37" s="6"/>
      <c r="E37" s="6"/>
      <c r="F37" s="6"/>
      <c r="G37" s="6"/>
      <c r="H37" s="6"/>
      <c r="I37" s="26"/>
      <c r="J37" s="96"/>
      <c r="K37" s="96"/>
      <c r="L37" s="96"/>
    </row>
    <row r="38" spans="1:12">
      <c r="A38" s="129"/>
      <c r="B38" s="109"/>
      <c r="C38" s="130" t="s">
        <v>26</v>
      </c>
      <c r="D38" s="131"/>
      <c r="E38" s="131"/>
      <c r="F38" s="131"/>
      <c r="G38" s="131"/>
      <c r="H38" s="132"/>
      <c r="I38" s="95">
        <v>1690.2</v>
      </c>
      <c r="J38" s="95">
        <f>J36</f>
        <v>1869.586</v>
      </c>
      <c r="K38" s="95">
        <f t="shared" ref="K38:L38" si="4">K36</f>
        <v>1864.174</v>
      </c>
      <c r="L38" s="95">
        <f t="shared" si="4"/>
        <v>1935.413</v>
      </c>
    </row>
    <row r="39" spans="1:12">
      <c r="A39" s="124" t="s">
        <v>27</v>
      </c>
      <c r="B39" s="168"/>
      <c r="C39" s="168"/>
      <c r="D39" s="168"/>
      <c r="E39" s="168"/>
      <c r="F39" s="168"/>
      <c r="G39" s="168"/>
      <c r="H39" s="168"/>
      <c r="I39" s="169">
        <f>I38+I34+I30+I18+I15+I22</f>
        <v>70490.907999999996</v>
      </c>
      <c r="J39" s="169">
        <f>J15+J18+J22+J30+J34+J38</f>
        <v>52046.509000000005</v>
      </c>
      <c r="K39" s="169">
        <f>K38+K34+K30+K18+K15+K22</f>
        <v>29003.326999999997</v>
      </c>
      <c r="L39" s="23">
        <f>L15+L18+L22+L30+L34+L38</f>
        <v>29687.627</v>
      </c>
    </row>
    <row r="41" spans="1:12" hidden="1"/>
    <row r="42" spans="1:12">
      <c r="A42" s="117" t="s">
        <v>13</v>
      </c>
      <c r="B42" s="117"/>
      <c r="C42" s="117"/>
      <c r="D42" s="117"/>
      <c r="E42" s="117"/>
      <c r="F42" s="117"/>
      <c r="G42" s="117"/>
      <c r="H42" s="117"/>
      <c r="I42" s="117"/>
      <c r="J42" s="117"/>
      <c r="K42" s="117"/>
      <c r="L42" s="117"/>
    </row>
    <row r="43" spans="1:12">
      <c r="A43" s="102" t="s">
        <v>14</v>
      </c>
      <c r="B43" s="103"/>
      <c r="C43" s="103"/>
      <c r="D43" s="103"/>
      <c r="E43" s="103"/>
      <c r="F43" s="103"/>
      <c r="G43" s="103"/>
      <c r="H43" s="103"/>
      <c r="I43" s="103"/>
      <c r="J43" s="103"/>
      <c r="K43" s="103"/>
      <c r="L43" s="103"/>
    </row>
    <row r="44" spans="1:12">
      <c r="A44" s="19"/>
      <c r="B44" s="14"/>
      <c r="C44" s="14"/>
      <c r="D44" s="14"/>
      <c r="E44" s="14"/>
      <c r="F44" s="14"/>
      <c r="G44" s="14"/>
      <c r="H44" s="14"/>
      <c r="I44" s="15"/>
      <c r="J44" s="97"/>
      <c r="K44" s="15"/>
      <c r="L44" s="15"/>
    </row>
    <row r="45" spans="1:12">
      <c r="A45" s="110"/>
      <c r="B45" s="110"/>
      <c r="C45" s="110"/>
      <c r="D45" s="110"/>
      <c r="E45" s="110"/>
      <c r="F45" s="110"/>
      <c r="G45" s="110"/>
      <c r="H45" s="110"/>
      <c r="I45" s="110"/>
      <c r="J45" s="110"/>
      <c r="K45" s="110"/>
      <c r="L45" s="110"/>
    </row>
  </sheetData>
  <mergeCells count="33">
    <mergeCell ref="A2:L2"/>
    <mergeCell ref="A4:A5"/>
    <mergeCell ref="B4:B5"/>
    <mergeCell ref="C4:C5"/>
    <mergeCell ref="D4:H4"/>
    <mergeCell ref="I4:L4"/>
    <mergeCell ref="A7:A10"/>
    <mergeCell ref="B7:B10"/>
    <mergeCell ref="C10:H10"/>
    <mergeCell ref="C18:H18"/>
    <mergeCell ref="B11:B14"/>
    <mergeCell ref="D15:H15"/>
    <mergeCell ref="B16:B18"/>
    <mergeCell ref="A11:A15"/>
    <mergeCell ref="A16:A18"/>
    <mergeCell ref="A45:L45"/>
    <mergeCell ref="A23:A26"/>
    <mergeCell ref="B23:B26"/>
    <mergeCell ref="C26:H26"/>
    <mergeCell ref="A35:A38"/>
    <mergeCell ref="B35:B38"/>
    <mergeCell ref="C38:H38"/>
    <mergeCell ref="B27:B30"/>
    <mergeCell ref="A31:A34"/>
    <mergeCell ref="A27:A30"/>
    <mergeCell ref="B31:B34"/>
    <mergeCell ref="C30:H30"/>
    <mergeCell ref="C34:H34"/>
    <mergeCell ref="B19:B22"/>
    <mergeCell ref="C22:H22"/>
    <mergeCell ref="A39:H39"/>
    <mergeCell ref="A42:L42"/>
    <mergeCell ref="A43:L43"/>
  </mergeCells>
  <printOptions horizontalCentered="1"/>
  <pageMargins left="0.78740157480314965" right="0.39370078740157483" top="0.78740157480314965" bottom="0.39370078740157483" header="0.15748031496062992" footer="0.15748031496062992"/>
  <pageSetup paperSize="9" scale="70" firstPageNumber="37" fitToHeight="0" orientation="landscape" r:id="rId1"/>
  <headerFooter alignWithMargins="0"/>
</worksheet>
</file>

<file path=xl/worksheets/sheet3.xml><?xml version="1.0" encoding="utf-8"?>
<worksheet xmlns="http://schemas.openxmlformats.org/spreadsheetml/2006/main" xmlns:r="http://schemas.openxmlformats.org/officeDocument/2006/relationships">
  <sheetPr>
    <pageSetUpPr fitToPage="1"/>
  </sheetPr>
  <dimension ref="A1:L24"/>
  <sheetViews>
    <sheetView showGridLines="0" view="pageBreakPreview" zoomScaleNormal="100" zoomScaleSheetLayoutView="100" workbookViewId="0">
      <selection activeCell="N10" sqref="N10"/>
    </sheetView>
  </sheetViews>
  <sheetFormatPr defaultRowHeight="12.75"/>
  <cols>
    <col min="1" max="1" width="5.140625" style="1" bestFit="1" customWidth="1"/>
    <col min="2" max="2" width="6.140625" style="1" bestFit="1" customWidth="1"/>
    <col min="3" max="3" width="9" style="1" bestFit="1" customWidth="1"/>
    <col min="4" max="4" width="12.42578125" style="1" bestFit="1" customWidth="1"/>
    <col min="5" max="5" width="11.28515625" style="1" bestFit="1" customWidth="1"/>
    <col min="6" max="9" width="12.7109375" style="1" customWidth="1"/>
    <col min="10" max="16384" width="9.140625" style="1"/>
  </cols>
  <sheetData>
    <row r="1" spans="1:12">
      <c r="A1" s="16"/>
      <c r="B1" s="16"/>
      <c r="C1" s="16"/>
      <c r="D1" s="16"/>
      <c r="E1" s="8"/>
      <c r="F1" s="8"/>
      <c r="G1" s="27"/>
      <c r="H1" s="7"/>
      <c r="I1" s="7" t="s">
        <v>28</v>
      </c>
    </row>
    <row r="2" spans="1:12" ht="77.25" customHeight="1">
      <c r="A2" s="147" t="s">
        <v>76</v>
      </c>
      <c r="B2" s="147"/>
      <c r="C2" s="147"/>
      <c r="D2" s="147"/>
      <c r="E2" s="147"/>
      <c r="F2" s="147"/>
      <c r="G2" s="147"/>
      <c r="H2" s="147"/>
      <c r="I2" s="147"/>
      <c r="J2" s="33"/>
      <c r="K2" s="33"/>
      <c r="L2" s="33"/>
    </row>
    <row r="3" spans="1:12">
      <c r="A3" s="16"/>
      <c r="B3" s="16"/>
      <c r="C3" s="16"/>
      <c r="D3" s="16"/>
      <c r="E3" s="8"/>
      <c r="F3" s="8"/>
      <c r="G3" s="8"/>
      <c r="H3" s="8"/>
      <c r="I3" s="8"/>
    </row>
    <row r="4" spans="1:12" ht="60" customHeight="1">
      <c r="A4" s="143" t="s">
        <v>18</v>
      </c>
      <c r="B4" s="144"/>
      <c r="C4" s="144"/>
      <c r="D4" s="144"/>
      <c r="E4" s="148"/>
      <c r="F4" s="143" t="s">
        <v>45</v>
      </c>
      <c r="G4" s="144"/>
      <c r="H4" s="144"/>
      <c r="I4" s="148"/>
    </row>
    <row r="5" spans="1:12">
      <c r="A5" s="30" t="s">
        <v>19</v>
      </c>
      <c r="B5" s="9" t="s">
        <v>20</v>
      </c>
      <c r="C5" s="9" t="s">
        <v>21</v>
      </c>
      <c r="D5" s="9" t="s">
        <v>22</v>
      </c>
      <c r="E5" s="9" t="s">
        <v>23</v>
      </c>
      <c r="F5" s="21" t="s">
        <v>9</v>
      </c>
      <c r="G5" s="21" t="s">
        <v>10</v>
      </c>
      <c r="H5" s="21" t="s">
        <v>43</v>
      </c>
      <c r="I5" s="21" t="s">
        <v>52</v>
      </c>
    </row>
    <row r="6" spans="1:12">
      <c r="A6" s="31">
        <v>1</v>
      </c>
      <c r="B6" s="31">
        <v>2</v>
      </c>
      <c r="C6" s="31">
        <v>3</v>
      </c>
      <c r="D6" s="31">
        <v>4</v>
      </c>
      <c r="E6" s="31">
        <v>5</v>
      </c>
      <c r="F6" s="34">
        <v>6</v>
      </c>
      <c r="G6" s="34">
        <v>7</v>
      </c>
      <c r="H6" s="34">
        <v>8</v>
      </c>
      <c r="I6" s="34">
        <v>9</v>
      </c>
    </row>
    <row r="7" spans="1:12">
      <c r="A7" s="22"/>
      <c r="B7" s="22"/>
      <c r="C7" s="22"/>
      <c r="D7" s="22"/>
      <c r="E7" s="22"/>
      <c r="F7" s="23"/>
      <c r="G7" s="23"/>
      <c r="H7" s="23"/>
      <c r="I7" s="23"/>
    </row>
    <row r="8" spans="1:12">
      <c r="A8" s="22"/>
      <c r="B8" s="22"/>
      <c r="C8" s="22"/>
      <c r="D8" s="22"/>
      <c r="E8" s="22"/>
      <c r="F8" s="23"/>
      <c r="G8" s="23"/>
      <c r="H8" s="23"/>
      <c r="I8" s="23"/>
    </row>
    <row r="9" spans="1:12">
      <c r="A9" s="22"/>
      <c r="B9" s="22"/>
      <c r="C9" s="22"/>
      <c r="D9" s="22"/>
      <c r="E9" s="22"/>
      <c r="F9" s="23"/>
      <c r="G9" s="23"/>
      <c r="H9" s="23"/>
      <c r="I9" s="23"/>
    </row>
    <row r="10" spans="1:12">
      <c r="A10" s="22"/>
      <c r="B10" s="22"/>
      <c r="C10" s="22"/>
      <c r="D10" s="22"/>
      <c r="E10" s="22"/>
      <c r="F10" s="23"/>
      <c r="G10" s="23"/>
      <c r="H10" s="23"/>
      <c r="I10" s="23"/>
    </row>
    <row r="11" spans="1:12">
      <c r="A11" s="22"/>
      <c r="B11" s="22"/>
      <c r="C11" s="22"/>
      <c r="D11" s="22"/>
      <c r="E11" s="22"/>
      <c r="F11" s="23"/>
      <c r="G11" s="23"/>
      <c r="H11" s="23"/>
      <c r="I11" s="23"/>
    </row>
    <row r="12" spans="1:12">
      <c r="A12" s="22"/>
      <c r="B12" s="22"/>
      <c r="C12" s="22"/>
      <c r="D12" s="22"/>
      <c r="E12" s="22"/>
      <c r="F12" s="23"/>
      <c r="G12" s="23"/>
      <c r="H12" s="23"/>
      <c r="I12" s="23"/>
    </row>
    <row r="13" spans="1:12">
      <c r="A13" s="22"/>
      <c r="B13" s="22"/>
      <c r="C13" s="22"/>
      <c r="D13" s="22"/>
      <c r="E13" s="22"/>
      <c r="F13" s="23"/>
      <c r="G13" s="23"/>
      <c r="H13" s="23"/>
      <c r="I13" s="23"/>
    </row>
    <row r="14" spans="1:12">
      <c r="A14" s="22"/>
      <c r="B14" s="22"/>
      <c r="C14" s="22"/>
      <c r="D14" s="22"/>
      <c r="E14" s="22"/>
      <c r="F14" s="23"/>
      <c r="G14" s="23"/>
      <c r="H14" s="23"/>
      <c r="I14" s="23"/>
    </row>
    <row r="15" spans="1:12">
      <c r="A15" s="22"/>
      <c r="B15" s="22"/>
      <c r="C15" s="22"/>
      <c r="D15" s="22"/>
      <c r="E15" s="22"/>
      <c r="F15" s="23"/>
      <c r="G15" s="23"/>
      <c r="H15" s="23"/>
      <c r="I15" s="23"/>
    </row>
    <row r="16" spans="1:12">
      <c r="A16" s="22"/>
      <c r="B16" s="22"/>
      <c r="C16" s="22"/>
      <c r="D16" s="22"/>
      <c r="E16" s="22"/>
      <c r="F16" s="23"/>
      <c r="G16" s="23"/>
      <c r="H16" s="23"/>
      <c r="I16" s="23"/>
    </row>
    <row r="17" spans="1:9">
      <c r="A17" s="22"/>
      <c r="B17" s="22"/>
      <c r="C17" s="22"/>
      <c r="D17" s="22"/>
      <c r="E17" s="22"/>
      <c r="F17" s="23"/>
      <c r="G17" s="23"/>
      <c r="H17" s="23"/>
      <c r="I17" s="23"/>
    </row>
    <row r="18" spans="1:9">
      <c r="A18" s="22"/>
      <c r="B18" s="22"/>
      <c r="C18" s="22"/>
      <c r="D18" s="22"/>
      <c r="E18" s="22"/>
      <c r="F18" s="23"/>
      <c r="G18" s="23"/>
      <c r="H18" s="23"/>
      <c r="I18" s="23"/>
    </row>
    <row r="19" spans="1:9">
      <c r="A19" s="149" t="s">
        <v>27</v>
      </c>
      <c r="B19" s="150"/>
      <c r="C19" s="150"/>
      <c r="D19" s="150"/>
      <c r="E19" s="151"/>
      <c r="F19" s="23">
        <v>0</v>
      </c>
      <c r="G19" s="23">
        <v>0</v>
      </c>
      <c r="H19" s="23">
        <v>0</v>
      </c>
      <c r="I19" s="23">
        <v>0</v>
      </c>
    </row>
    <row r="20" spans="1:9">
      <c r="E20" s="13"/>
      <c r="I20" s="13"/>
    </row>
    <row r="22" spans="1:9">
      <c r="A22" s="146"/>
      <c r="B22" s="146"/>
      <c r="C22" s="146"/>
      <c r="D22" s="146"/>
      <c r="E22" s="146"/>
      <c r="F22" s="146"/>
      <c r="G22" s="146"/>
      <c r="H22" s="146"/>
      <c r="I22" s="146"/>
    </row>
    <row r="23" spans="1:9">
      <c r="A23" s="14"/>
      <c r="B23" s="14"/>
      <c r="C23" s="14"/>
      <c r="D23" s="14"/>
      <c r="E23" s="14"/>
      <c r="F23" s="15"/>
      <c r="G23" s="15"/>
      <c r="H23" s="15"/>
      <c r="I23" s="15"/>
    </row>
    <row r="24" spans="1:9">
      <c r="A24" s="110"/>
      <c r="B24" s="110"/>
      <c r="C24" s="110"/>
      <c r="D24" s="110"/>
      <c r="E24" s="110"/>
      <c r="F24" s="110"/>
      <c r="G24" s="110"/>
      <c r="H24" s="110"/>
      <c r="I24" s="110"/>
    </row>
  </sheetData>
  <mergeCells count="6">
    <mergeCell ref="A22:I22"/>
    <mergeCell ref="A24:I24"/>
    <mergeCell ref="A2:I2"/>
    <mergeCell ref="A4:E4"/>
    <mergeCell ref="F4:I4"/>
    <mergeCell ref="A19:E19"/>
  </mergeCells>
  <printOptions horizontalCentered="1"/>
  <pageMargins left="0.78740157480314965" right="0.39370078740157483" top="1.3779527559055118" bottom="0.39370078740157483" header="0.15748031496062992" footer="0.15748031496062992"/>
  <pageSetup paperSize="9" firstPageNumber="37" orientation="landscape" r:id="rId1"/>
  <headerFooter alignWithMargins="0"/>
</worksheet>
</file>

<file path=xl/worksheets/sheet4.xml><?xml version="1.0" encoding="utf-8"?>
<worksheet xmlns="http://schemas.openxmlformats.org/spreadsheetml/2006/main" xmlns:r="http://schemas.openxmlformats.org/officeDocument/2006/relationships">
  <sheetPr>
    <pageSetUpPr fitToPage="1"/>
  </sheetPr>
  <dimension ref="A1:N24"/>
  <sheetViews>
    <sheetView showGridLines="0" view="pageBreakPreview" zoomScaleNormal="100" zoomScaleSheetLayoutView="100" workbookViewId="0">
      <selection activeCell="E11" sqref="E11:E14"/>
    </sheetView>
  </sheetViews>
  <sheetFormatPr defaultRowHeight="12.75"/>
  <cols>
    <col min="1" max="1" width="5.140625" style="1" bestFit="1" customWidth="1"/>
    <col min="2" max="2" width="6.140625" style="1" bestFit="1" customWidth="1"/>
    <col min="3" max="3" width="9" style="1" bestFit="1" customWidth="1"/>
    <col min="4" max="4" width="12.42578125" style="1" bestFit="1" customWidth="1"/>
    <col min="5" max="5" width="11.28515625" style="1" bestFit="1" customWidth="1"/>
    <col min="6" max="9" width="12.7109375" style="1" customWidth="1"/>
    <col min="10" max="16384" width="9.140625" style="1"/>
  </cols>
  <sheetData>
    <row r="1" spans="1:14">
      <c r="A1" s="16"/>
      <c r="B1" s="16"/>
      <c r="C1" s="16"/>
      <c r="D1" s="16"/>
      <c r="E1" s="8"/>
      <c r="F1" s="8"/>
      <c r="G1" s="7"/>
      <c r="H1" s="7"/>
      <c r="I1" s="7" t="s">
        <v>29</v>
      </c>
    </row>
    <row r="2" spans="1:14" ht="52.5" customHeight="1">
      <c r="A2" s="147" t="s">
        <v>44</v>
      </c>
      <c r="B2" s="147"/>
      <c r="C2" s="152"/>
      <c r="D2" s="152"/>
      <c r="E2" s="152"/>
      <c r="F2" s="152"/>
      <c r="G2" s="152"/>
      <c r="H2" s="152"/>
      <c r="I2" s="152"/>
      <c r="J2" s="33"/>
      <c r="K2" s="33"/>
      <c r="L2" s="33"/>
    </row>
    <row r="3" spans="1:14">
      <c r="A3" s="16"/>
      <c r="B3" s="16"/>
      <c r="C3" s="16"/>
      <c r="D3" s="16"/>
      <c r="E3" s="8"/>
      <c r="F3" s="8"/>
      <c r="G3" s="8"/>
      <c r="H3" s="8"/>
      <c r="I3" s="8"/>
      <c r="L3" s="7"/>
      <c r="M3" s="7"/>
      <c r="N3" s="7"/>
    </row>
    <row r="4" spans="1:14" ht="55.5" customHeight="1">
      <c r="A4" s="143" t="s">
        <v>18</v>
      </c>
      <c r="B4" s="144"/>
      <c r="C4" s="144"/>
      <c r="D4" s="144"/>
      <c r="E4" s="148"/>
      <c r="F4" s="143" t="s">
        <v>46</v>
      </c>
      <c r="G4" s="144"/>
      <c r="H4" s="144"/>
      <c r="I4" s="145"/>
      <c r="L4" s="7"/>
      <c r="M4" s="7"/>
      <c r="N4" s="7"/>
    </row>
    <row r="5" spans="1:14">
      <c r="A5" s="30" t="s">
        <v>19</v>
      </c>
      <c r="B5" s="9" t="s">
        <v>20</v>
      </c>
      <c r="C5" s="9" t="s">
        <v>21</v>
      </c>
      <c r="D5" s="9" t="s">
        <v>22</v>
      </c>
      <c r="E5" s="9" t="s">
        <v>23</v>
      </c>
      <c r="F5" s="21" t="s">
        <v>10</v>
      </c>
      <c r="G5" s="21" t="s">
        <v>43</v>
      </c>
      <c r="H5" s="21" t="s">
        <v>52</v>
      </c>
      <c r="I5" s="21" t="s">
        <v>71</v>
      </c>
    </row>
    <row r="6" spans="1:14">
      <c r="A6" s="31">
        <v>1</v>
      </c>
      <c r="B6" s="31">
        <v>2</v>
      </c>
      <c r="C6" s="31">
        <v>3</v>
      </c>
      <c r="D6" s="31">
        <v>4</v>
      </c>
      <c r="E6" s="31">
        <v>5</v>
      </c>
      <c r="F6" s="31">
        <v>6</v>
      </c>
      <c r="G6" s="31">
        <v>7</v>
      </c>
      <c r="H6" s="31">
        <v>8</v>
      </c>
      <c r="I6" s="31">
        <v>9</v>
      </c>
    </row>
    <row r="7" spans="1:14">
      <c r="A7" s="4" t="s">
        <v>78</v>
      </c>
      <c r="B7" s="4" t="s">
        <v>83</v>
      </c>
      <c r="C7" s="4" t="s">
        <v>84</v>
      </c>
      <c r="D7" s="4" t="s">
        <v>86</v>
      </c>
      <c r="E7" s="4" t="s">
        <v>80</v>
      </c>
      <c r="F7" s="35">
        <v>19453.226999999999</v>
      </c>
      <c r="G7" s="35">
        <v>19133.2</v>
      </c>
      <c r="H7" s="35">
        <v>18003.400000000001</v>
      </c>
      <c r="I7" s="35">
        <f>I19-I8</f>
        <v>18687.5</v>
      </c>
    </row>
    <row r="8" spans="1:14">
      <c r="A8" s="5" t="s">
        <v>78</v>
      </c>
      <c r="B8" s="5" t="s">
        <v>83</v>
      </c>
      <c r="C8" s="5" t="s">
        <v>84</v>
      </c>
      <c r="D8" s="5" t="s">
        <v>86</v>
      </c>
      <c r="E8" s="5" t="s">
        <v>80</v>
      </c>
      <c r="F8" s="36">
        <v>51037.7</v>
      </c>
      <c r="G8" s="36">
        <v>32913.300000000003</v>
      </c>
      <c r="H8" s="36">
        <v>10999.9</v>
      </c>
      <c r="I8" s="36">
        <v>11000.1</v>
      </c>
    </row>
    <row r="9" spans="1:14">
      <c r="A9" s="5"/>
      <c r="B9" s="5"/>
      <c r="C9" s="5"/>
      <c r="D9" s="5"/>
      <c r="E9" s="5"/>
      <c r="F9" s="36"/>
      <c r="G9" s="36"/>
      <c r="H9" s="36"/>
      <c r="I9" s="36"/>
    </row>
    <row r="10" spans="1:14">
      <c r="A10" s="5"/>
      <c r="B10" s="5"/>
      <c r="C10" s="5"/>
      <c r="D10" s="5"/>
      <c r="E10" s="5"/>
      <c r="F10" s="36"/>
      <c r="G10" s="36"/>
      <c r="H10" s="36"/>
      <c r="I10" s="36"/>
    </row>
    <row r="11" spans="1:14" hidden="1">
      <c r="A11" s="5"/>
      <c r="B11" s="5"/>
      <c r="C11" s="5"/>
      <c r="D11" s="5"/>
      <c r="E11" s="5"/>
      <c r="F11" s="36"/>
      <c r="G11" s="36"/>
      <c r="H11" s="36"/>
      <c r="I11" s="36"/>
    </row>
    <row r="12" spans="1:14" hidden="1">
      <c r="A12" s="5"/>
      <c r="B12" s="5"/>
      <c r="C12" s="5"/>
      <c r="D12" s="5"/>
      <c r="E12" s="5"/>
      <c r="F12" s="36"/>
      <c r="G12" s="36"/>
      <c r="H12" s="36"/>
      <c r="I12" s="36"/>
    </row>
    <row r="13" spans="1:14" hidden="1">
      <c r="A13" s="5"/>
      <c r="B13" s="5"/>
      <c r="C13" s="5"/>
      <c r="D13" s="5"/>
      <c r="E13" s="5"/>
      <c r="F13" s="36"/>
      <c r="G13" s="36"/>
      <c r="H13" s="36"/>
      <c r="I13" s="36"/>
    </row>
    <row r="14" spans="1:14" hidden="1">
      <c r="A14" s="5"/>
      <c r="B14" s="5"/>
      <c r="C14" s="5"/>
      <c r="D14" s="5"/>
      <c r="E14" s="5"/>
      <c r="F14" s="36"/>
      <c r="G14" s="36"/>
      <c r="H14" s="36"/>
      <c r="I14" s="36"/>
    </row>
    <row r="15" spans="1:14">
      <c r="A15" s="5"/>
      <c r="B15" s="5"/>
      <c r="C15" s="5"/>
      <c r="D15" s="5"/>
      <c r="E15" s="5"/>
      <c r="F15" s="36"/>
      <c r="G15" s="36"/>
      <c r="H15" s="36"/>
      <c r="I15" s="36"/>
    </row>
    <row r="16" spans="1:14">
      <c r="A16" s="5"/>
      <c r="B16" s="5"/>
      <c r="C16" s="5"/>
      <c r="D16" s="5"/>
      <c r="E16" s="5"/>
      <c r="F16" s="36"/>
      <c r="G16" s="36"/>
      <c r="H16" s="36"/>
      <c r="I16" s="36"/>
    </row>
    <row r="17" spans="1:9">
      <c r="A17" s="5"/>
      <c r="B17" s="5"/>
      <c r="C17" s="5"/>
      <c r="D17" s="5"/>
      <c r="E17" s="5"/>
      <c r="F17" s="36"/>
      <c r="G17" s="36"/>
      <c r="H17" s="36"/>
      <c r="I17" s="36"/>
    </row>
    <row r="18" spans="1:9">
      <c r="A18" s="6"/>
      <c r="B18" s="6"/>
      <c r="C18" s="6"/>
      <c r="D18" s="6"/>
      <c r="E18" s="6"/>
      <c r="F18" s="37"/>
      <c r="G18" s="37"/>
      <c r="H18" s="37"/>
      <c r="I18" s="37"/>
    </row>
    <row r="19" spans="1:9">
      <c r="A19" s="149" t="s">
        <v>27</v>
      </c>
      <c r="B19" s="150"/>
      <c r="C19" s="125"/>
      <c r="D19" s="125"/>
      <c r="E19" s="126"/>
      <c r="F19" s="81">
        <f>F7+F8</f>
        <v>70490.926999999996</v>
      </c>
      <c r="G19" s="81">
        <v>52046.5</v>
      </c>
      <c r="H19" s="81">
        <v>29003.3</v>
      </c>
      <c r="I19" s="81">
        <v>29687.599999999999</v>
      </c>
    </row>
    <row r="20" spans="1:9">
      <c r="E20" s="13"/>
      <c r="I20" s="13"/>
    </row>
    <row r="22" spans="1:9">
      <c r="A22" s="146"/>
      <c r="B22" s="146"/>
      <c r="C22" s="146"/>
      <c r="D22" s="146"/>
      <c r="E22" s="146"/>
      <c r="F22" s="146"/>
      <c r="G22" s="146"/>
      <c r="H22" s="146"/>
      <c r="I22" s="146"/>
    </row>
    <row r="23" spans="1:9">
      <c r="A23" s="14"/>
      <c r="B23" s="14"/>
      <c r="C23" s="14"/>
      <c r="D23" s="14"/>
      <c r="E23" s="14"/>
      <c r="F23" s="15"/>
      <c r="G23" s="15"/>
      <c r="H23" s="15"/>
      <c r="I23" s="15"/>
    </row>
    <row r="24" spans="1:9">
      <c r="A24" s="110"/>
      <c r="B24" s="110"/>
      <c r="C24" s="110"/>
      <c r="D24" s="110"/>
      <c r="E24" s="110"/>
      <c r="F24" s="110"/>
      <c r="G24" s="110"/>
      <c r="H24" s="110"/>
      <c r="I24" s="110"/>
    </row>
  </sheetData>
  <mergeCells count="6">
    <mergeCell ref="A24:I24"/>
    <mergeCell ref="A2:I2"/>
    <mergeCell ref="A4:E4"/>
    <mergeCell ref="F4:I4"/>
    <mergeCell ref="A19:E19"/>
    <mergeCell ref="A22:I22"/>
  </mergeCells>
  <printOptions horizontalCentered="1"/>
  <pageMargins left="0.78740157480314965" right="0.39370078740157483" top="0.98425196850393704" bottom="0.39370078740157483" header="0.15748031496062992" footer="0.15748031496062992"/>
  <pageSetup paperSize="9" firstPageNumber="37" fitToHeight="0" orientation="landscape" r:id="rId1"/>
  <headerFooter alignWithMargins="0"/>
</worksheet>
</file>

<file path=xl/worksheets/sheet5.xml><?xml version="1.0" encoding="utf-8"?>
<worksheet xmlns="http://schemas.openxmlformats.org/spreadsheetml/2006/main" xmlns:r="http://schemas.openxmlformats.org/officeDocument/2006/relationships">
  <sheetPr>
    <pageSetUpPr fitToPage="1"/>
  </sheetPr>
  <dimension ref="A1:V31"/>
  <sheetViews>
    <sheetView showGridLines="0" view="pageBreakPreview" topLeftCell="A7" zoomScaleNormal="100" zoomScaleSheetLayoutView="100" workbookViewId="0">
      <selection activeCell="J28" sqref="J28:K28"/>
    </sheetView>
  </sheetViews>
  <sheetFormatPr defaultRowHeight="12.75"/>
  <cols>
    <col min="1" max="1" width="17" style="1" customWidth="1"/>
    <col min="2" max="2" width="34" style="1" customWidth="1"/>
    <col min="3" max="3" width="10.7109375" style="1" bestFit="1" customWidth="1"/>
    <col min="4" max="4" width="10.85546875" style="1" bestFit="1" customWidth="1"/>
    <col min="5" max="6" width="10.7109375" style="1" bestFit="1" customWidth="1"/>
    <col min="7" max="7" width="10.85546875" style="1" bestFit="1" customWidth="1"/>
    <col min="8" max="9" width="10.7109375" style="1" bestFit="1" customWidth="1"/>
    <col min="10" max="10" width="11.7109375" style="1" customWidth="1"/>
    <col min="11" max="12" width="10.7109375" style="1" bestFit="1" customWidth="1"/>
    <col min="13" max="13" width="10.85546875" style="1" bestFit="1" customWidth="1"/>
    <col min="14" max="14" width="11.140625" style="1" bestFit="1" customWidth="1"/>
    <col min="15" max="16384" width="9.140625" style="1"/>
  </cols>
  <sheetData>
    <row r="1" spans="1:14">
      <c r="A1" s="16"/>
      <c r="B1" s="16"/>
      <c r="C1" s="16"/>
      <c r="D1" s="16"/>
      <c r="E1" s="16"/>
      <c r="F1" s="16"/>
      <c r="G1" s="16"/>
      <c r="H1" s="16"/>
      <c r="I1" s="16"/>
      <c r="J1" s="8"/>
      <c r="K1" s="8"/>
      <c r="L1" s="7"/>
      <c r="M1" s="7"/>
      <c r="N1" s="7" t="s">
        <v>30</v>
      </c>
    </row>
    <row r="2" spans="1:14" ht="15.75">
      <c r="A2" s="163" t="s">
        <v>51</v>
      </c>
      <c r="B2" s="163"/>
      <c r="C2" s="163"/>
      <c r="D2" s="163"/>
      <c r="E2" s="163"/>
      <c r="F2" s="163"/>
      <c r="G2" s="163"/>
      <c r="H2" s="163"/>
      <c r="I2" s="163"/>
      <c r="J2" s="163"/>
      <c r="K2" s="163"/>
      <c r="L2" s="163"/>
      <c r="M2" s="163"/>
      <c r="N2" s="163"/>
    </row>
    <row r="3" spans="1:14" ht="15.75">
      <c r="A3" s="50"/>
      <c r="B3" s="50"/>
      <c r="C3" s="154" t="s">
        <v>88</v>
      </c>
      <c r="D3" s="154"/>
      <c r="E3" s="154"/>
      <c r="F3" s="154"/>
      <c r="G3" s="154"/>
      <c r="H3" s="154"/>
      <c r="I3" s="154"/>
      <c r="J3" s="50"/>
      <c r="K3" s="50"/>
      <c r="L3" s="50"/>
      <c r="M3" s="50"/>
      <c r="N3" s="50"/>
    </row>
    <row r="4" spans="1:14">
      <c r="A4" s="166" t="s">
        <v>47</v>
      </c>
      <c r="B4" s="166"/>
      <c r="C4" s="166"/>
      <c r="D4" s="166"/>
      <c r="E4" s="166"/>
      <c r="F4" s="166"/>
      <c r="G4" s="166"/>
      <c r="H4" s="166"/>
      <c r="I4" s="166"/>
      <c r="J4" s="166"/>
      <c r="K4" s="166"/>
      <c r="L4" s="166"/>
      <c r="M4" s="166"/>
      <c r="N4" s="166"/>
    </row>
    <row r="5" spans="1:14">
      <c r="A5" s="16"/>
      <c r="B5" s="41"/>
      <c r="C5" s="16"/>
      <c r="D5" s="16"/>
      <c r="E5" s="16"/>
      <c r="F5" s="16"/>
      <c r="G5" s="16"/>
      <c r="H5" s="16"/>
      <c r="I5" s="16"/>
      <c r="J5" s="8"/>
      <c r="K5" s="8"/>
      <c r="L5" s="8"/>
      <c r="M5" s="8"/>
      <c r="N5" s="8"/>
    </row>
    <row r="6" spans="1:14">
      <c r="A6" s="137" t="s">
        <v>2</v>
      </c>
      <c r="B6" s="137" t="s">
        <v>3</v>
      </c>
      <c r="C6" s="143" t="s">
        <v>31</v>
      </c>
      <c r="D6" s="144"/>
      <c r="E6" s="144"/>
      <c r="F6" s="144"/>
      <c r="G6" s="144"/>
      <c r="H6" s="144"/>
      <c r="I6" s="144"/>
      <c r="J6" s="144"/>
      <c r="K6" s="165"/>
      <c r="L6" s="165"/>
      <c r="M6" s="165"/>
      <c r="N6" s="145"/>
    </row>
    <row r="7" spans="1:14">
      <c r="A7" s="164"/>
      <c r="B7" s="164"/>
      <c r="C7" s="42"/>
      <c r="D7" s="43" t="s">
        <v>10</v>
      </c>
      <c r="E7" s="44"/>
      <c r="F7" s="42"/>
      <c r="G7" s="43" t="s">
        <v>43</v>
      </c>
      <c r="H7" s="45"/>
      <c r="I7" s="43"/>
      <c r="J7" s="43" t="s">
        <v>52</v>
      </c>
      <c r="K7" s="45"/>
      <c r="L7" s="43"/>
      <c r="M7" s="43" t="s">
        <v>71</v>
      </c>
      <c r="N7" s="45"/>
    </row>
    <row r="8" spans="1:14" ht="25.5">
      <c r="A8" s="138"/>
      <c r="B8" s="139"/>
      <c r="C8" s="9" t="s">
        <v>32</v>
      </c>
      <c r="D8" s="9" t="s">
        <v>33</v>
      </c>
      <c r="E8" s="9" t="s">
        <v>34</v>
      </c>
      <c r="F8" s="9" t="s">
        <v>32</v>
      </c>
      <c r="G8" s="9" t="s">
        <v>33</v>
      </c>
      <c r="H8" s="9" t="s">
        <v>34</v>
      </c>
      <c r="I8" s="9" t="s">
        <v>32</v>
      </c>
      <c r="J8" s="9" t="s">
        <v>33</v>
      </c>
      <c r="K8" s="9" t="s">
        <v>34</v>
      </c>
      <c r="L8" s="9" t="s">
        <v>32</v>
      </c>
      <c r="M8" s="9" t="s">
        <v>33</v>
      </c>
      <c r="N8" s="9" t="s">
        <v>34</v>
      </c>
    </row>
    <row r="9" spans="1:14">
      <c r="A9" s="17">
        <v>1</v>
      </c>
      <c r="B9" s="48">
        <v>2</v>
      </c>
      <c r="C9" s="31">
        <v>3</v>
      </c>
      <c r="D9" s="31">
        <v>4</v>
      </c>
      <c r="E9" s="31">
        <v>5</v>
      </c>
      <c r="F9" s="31">
        <v>6</v>
      </c>
      <c r="G9" s="31">
        <v>7</v>
      </c>
      <c r="H9" s="31">
        <v>8</v>
      </c>
      <c r="I9" s="31">
        <v>9</v>
      </c>
      <c r="J9" s="31">
        <v>10</v>
      </c>
      <c r="K9" s="31">
        <v>11</v>
      </c>
      <c r="L9" s="31">
        <v>12</v>
      </c>
      <c r="M9" s="31">
        <v>13</v>
      </c>
      <c r="N9" s="31">
        <v>14</v>
      </c>
    </row>
    <row r="10" spans="1:14">
      <c r="A10" s="49"/>
      <c r="B10" s="51" t="s">
        <v>11</v>
      </c>
      <c r="C10" s="53"/>
      <c r="D10" s="53"/>
      <c r="E10" s="53"/>
      <c r="F10" s="53"/>
      <c r="G10" s="53"/>
      <c r="H10" s="53"/>
      <c r="I10" s="53"/>
      <c r="J10" s="53"/>
      <c r="K10" s="53"/>
      <c r="L10" s="53"/>
      <c r="M10" s="53"/>
      <c r="N10" s="53"/>
    </row>
    <row r="11" spans="1:14" ht="89.25">
      <c r="A11" s="70" t="s">
        <v>64</v>
      </c>
      <c r="B11" s="68" t="s">
        <v>53</v>
      </c>
      <c r="C11" s="53"/>
      <c r="D11" s="53">
        <v>1</v>
      </c>
      <c r="E11" s="53"/>
      <c r="F11" s="53"/>
      <c r="G11" s="53">
        <v>1</v>
      </c>
      <c r="H11" s="53"/>
      <c r="I11" s="53"/>
      <c r="J11" s="53">
        <v>1</v>
      </c>
      <c r="K11" s="53"/>
      <c r="L11" s="53"/>
      <c r="M11" s="53">
        <v>1</v>
      </c>
      <c r="N11" s="53"/>
    </row>
    <row r="12" spans="1:14" ht="89.25">
      <c r="A12" s="70" t="s">
        <v>65</v>
      </c>
      <c r="B12" s="68" t="s">
        <v>54</v>
      </c>
      <c r="C12" s="53"/>
      <c r="D12" s="53">
        <v>1</v>
      </c>
      <c r="E12" s="53"/>
      <c r="F12" s="53"/>
      <c r="G12" s="53">
        <v>1</v>
      </c>
      <c r="H12" s="53"/>
      <c r="I12" s="53"/>
      <c r="J12" s="53">
        <v>1</v>
      </c>
      <c r="K12" s="53"/>
      <c r="L12" s="53"/>
      <c r="M12" s="53">
        <v>1</v>
      </c>
      <c r="N12" s="53"/>
    </row>
    <row r="13" spans="1:14" ht="48" customHeight="1">
      <c r="A13" s="73"/>
      <c r="B13" s="68" t="s">
        <v>72</v>
      </c>
      <c r="C13" s="53"/>
      <c r="D13" s="53">
        <v>1</v>
      </c>
      <c r="E13" s="53"/>
      <c r="F13" s="53"/>
      <c r="G13" s="53">
        <v>1</v>
      </c>
      <c r="H13" s="53"/>
      <c r="I13" s="53"/>
      <c r="J13" s="53">
        <v>1</v>
      </c>
      <c r="K13" s="53"/>
      <c r="L13" s="53"/>
      <c r="M13" s="53">
        <v>1</v>
      </c>
      <c r="N13" s="53"/>
    </row>
    <row r="14" spans="1:14">
      <c r="A14" s="70"/>
      <c r="B14" s="51" t="s">
        <v>25</v>
      </c>
      <c r="C14" s="53"/>
      <c r="D14" s="53"/>
      <c r="E14" s="53"/>
      <c r="F14" s="53"/>
      <c r="G14" s="53"/>
      <c r="H14" s="53"/>
      <c r="I14" s="53"/>
      <c r="J14" s="53"/>
      <c r="K14" s="53"/>
      <c r="L14" s="53"/>
      <c r="M14" s="53"/>
      <c r="N14" s="53"/>
    </row>
    <row r="15" spans="1:14" ht="51">
      <c r="A15" s="70" t="s">
        <v>66</v>
      </c>
      <c r="B15" s="68" t="s">
        <v>55</v>
      </c>
      <c r="C15" s="53"/>
      <c r="D15" s="53">
        <v>1</v>
      </c>
      <c r="E15" s="53"/>
      <c r="F15" s="53"/>
      <c r="G15" s="53">
        <v>1</v>
      </c>
      <c r="H15" s="53"/>
      <c r="I15" s="53"/>
      <c r="J15" s="53">
        <v>1</v>
      </c>
      <c r="K15" s="53"/>
      <c r="L15" s="53"/>
      <c r="M15" s="53">
        <v>1</v>
      </c>
      <c r="N15" s="53"/>
    </row>
    <row r="16" spans="1:14" ht="25.5">
      <c r="A16" s="70" t="s">
        <v>67</v>
      </c>
      <c r="B16" s="68" t="s">
        <v>56</v>
      </c>
      <c r="C16" s="53"/>
      <c r="D16" s="53">
        <v>1</v>
      </c>
      <c r="E16" s="53"/>
      <c r="F16" s="53"/>
      <c r="G16" s="53">
        <v>1</v>
      </c>
      <c r="H16" s="53"/>
      <c r="I16" s="53"/>
      <c r="J16" s="53">
        <v>1</v>
      </c>
      <c r="K16" s="53"/>
      <c r="L16" s="53"/>
      <c r="M16" s="53">
        <v>1</v>
      </c>
      <c r="N16" s="53"/>
    </row>
    <row r="17" spans="1:22" ht="25.5">
      <c r="A17" s="71" t="s">
        <v>68</v>
      </c>
      <c r="B17" s="69" t="s">
        <v>57</v>
      </c>
      <c r="C17" s="53"/>
      <c r="D17" s="53">
        <v>1</v>
      </c>
      <c r="E17" s="53"/>
      <c r="F17" s="53"/>
      <c r="G17" s="53">
        <v>1</v>
      </c>
      <c r="H17" s="53"/>
      <c r="I17" s="53"/>
      <c r="J17" s="53">
        <v>1</v>
      </c>
      <c r="K17" s="53"/>
      <c r="L17" s="53"/>
      <c r="M17" s="53">
        <v>1</v>
      </c>
      <c r="N17" s="53"/>
    </row>
    <row r="18" spans="1:22">
      <c r="A18" s="158" t="s">
        <v>35</v>
      </c>
      <c r="B18" s="159"/>
      <c r="C18" s="53"/>
      <c r="D18" s="53"/>
      <c r="E18" s="53"/>
      <c r="F18" s="53"/>
      <c r="G18" s="53"/>
      <c r="H18" s="53"/>
      <c r="I18" s="53"/>
      <c r="J18" s="53"/>
      <c r="K18" s="53"/>
      <c r="L18" s="53"/>
      <c r="M18" s="53"/>
      <c r="N18" s="53"/>
    </row>
    <row r="19" spans="1:22">
      <c r="J19" s="13"/>
      <c r="N19" s="13"/>
    </row>
    <row r="20" spans="1:22" s="38" customFormat="1">
      <c r="A20" s="160" t="s">
        <v>13</v>
      </c>
      <c r="B20" s="161"/>
      <c r="C20" s="161"/>
      <c r="D20" s="161"/>
      <c r="E20" s="161"/>
      <c r="F20" s="161"/>
      <c r="G20" s="161"/>
      <c r="H20" s="161"/>
      <c r="I20" s="161"/>
      <c r="J20" s="161"/>
      <c r="K20" s="161"/>
      <c r="L20" s="161"/>
      <c r="M20" s="161"/>
      <c r="N20" s="161"/>
    </row>
    <row r="21" spans="1:22" s="38" customFormat="1">
      <c r="B21" s="52"/>
      <c r="C21" s="52"/>
      <c r="D21" s="52"/>
      <c r="E21" s="52"/>
      <c r="F21" s="52"/>
      <c r="G21" s="52"/>
      <c r="H21" s="52"/>
      <c r="I21" s="52"/>
      <c r="J21" s="52"/>
      <c r="K21" s="52"/>
      <c r="L21" s="52"/>
      <c r="M21" s="52"/>
      <c r="N21" s="52"/>
    </row>
    <row r="22" spans="1:22" s="38" customFormat="1">
      <c r="B22" s="52"/>
      <c r="C22" s="52"/>
      <c r="D22" s="52"/>
      <c r="E22" s="52"/>
      <c r="F22" s="52"/>
      <c r="G22" s="52"/>
      <c r="H22" s="52"/>
      <c r="I22" s="52"/>
      <c r="J22" s="52"/>
      <c r="K22" s="52"/>
      <c r="L22" s="52"/>
      <c r="M22" s="52"/>
      <c r="N22" s="52"/>
    </row>
    <row r="23" spans="1:22">
      <c r="A23" s="162" t="s">
        <v>77</v>
      </c>
      <c r="B23" s="157"/>
      <c r="C23" s="157" t="s">
        <v>36</v>
      </c>
      <c r="D23" s="157"/>
      <c r="E23" s="157" t="s">
        <v>37</v>
      </c>
      <c r="F23" s="157"/>
      <c r="G23" s="157" t="s">
        <v>38</v>
      </c>
      <c r="H23" s="157"/>
      <c r="I23" s="39"/>
      <c r="J23" s="39"/>
      <c r="K23" s="39"/>
      <c r="L23" s="39"/>
      <c r="M23" s="39"/>
      <c r="N23" s="39"/>
      <c r="O23" s="14"/>
      <c r="P23" s="14"/>
      <c r="Q23" s="14"/>
      <c r="R23" s="14"/>
      <c r="S23" s="46"/>
      <c r="T23" s="46"/>
      <c r="U23" s="46"/>
      <c r="V23" s="46"/>
    </row>
    <row r="24" spans="1:22" ht="12.75" customHeight="1">
      <c r="A24" s="47"/>
      <c r="B24" s="39"/>
      <c r="C24" s="153" t="s">
        <v>48</v>
      </c>
      <c r="D24" s="153"/>
      <c r="G24" s="153" t="s">
        <v>39</v>
      </c>
      <c r="H24" s="153"/>
      <c r="J24" s="153" t="s">
        <v>40</v>
      </c>
      <c r="K24" s="153"/>
      <c r="L24" s="39"/>
      <c r="M24" s="39"/>
      <c r="N24" s="39"/>
      <c r="O24" s="14"/>
      <c r="P24" s="14"/>
      <c r="Q24" s="14"/>
      <c r="R24" s="14"/>
      <c r="S24" s="46"/>
      <c r="T24" s="46"/>
      <c r="U24" s="46"/>
      <c r="V24" s="46"/>
    </row>
    <row r="25" spans="1:22" ht="12.75" customHeight="1">
      <c r="A25" s="47"/>
      <c r="B25" s="39"/>
      <c r="C25" s="55"/>
      <c r="D25" s="55"/>
      <c r="G25" s="55"/>
      <c r="H25" s="55"/>
      <c r="J25" s="55"/>
      <c r="K25" s="55"/>
      <c r="L25" s="39"/>
      <c r="M25" s="39"/>
      <c r="N25" s="39"/>
      <c r="O25" s="14"/>
      <c r="P25" s="14"/>
      <c r="Q25" s="14"/>
      <c r="R25" s="14"/>
      <c r="S25" s="46"/>
      <c r="T25" s="46"/>
      <c r="U25" s="46"/>
      <c r="V25" s="46"/>
    </row>
    <row r="26" spans="1:22" ht="12.75" customHeight="1">
      <c r="A26" s="47"/>
      <c r="B26" s="39"/>
      <c r="C26" s="55"/>
      <c r="D26" s="55"/>
      <c r="G26" s="55"/>
      <c r="H26" s="55"/>
      <c r="J26" s="55"/>
      <c r="K26" s="55"/>
      <c r="L26" s="39"/>
      <c r="M26" s="39"/>
      <c r="N26" s="39"/>
      <c r="O26" s="14"/>
      <c r="P26" s="14"/>
      <c r="Q26" s="14"/>
      <c r="R26" s="14"/>
      <c r="S26" s="46"/>
      <c r="T26" s="46"/>
      <c r="U26" s="46"/>
      <c r="V26" s="46"/>
    </row>
    <row r="27" spans="1:22">
      <c r="A27" s="155" t="s">
        <v>41</v>
      </c>
      <c r="B27" s="156"/>
      <c r="C27" s="157" t="s">
        <v>63</v>
      </c>
      <c r="D27" s="157"/>
      <c r="E27" s="157" t="s">
        <v>37</v>
      </c>
      <c r="F27" s="157"/>
      <c r="G27" s="157" t="s">
        <v>38</v>
      </c>
      <c r="H27" s="157"/>
      <c r="I27" s="39"/>
      <c r="J27" s="39"/>
      <c r="K27" s="39"/>
      <c r="L27" s="39"/>
      <c r="M27" s="39"/>
      <c r="N27" s="39"/>
      <c r="O27" s="14"/>
      <c r="P27" s="14"/>
      <c r="Q27" s="14"/>
      <c r="R27" s="14"/>
      <c r="S27" s="46"/>
      <c r="T27" s="46"/>
      <c r="U27" s="46"/>
      <c r="V27" s="46"/>
    </row>
    <row r="28" spans="1:22" ht="12.75" customHeight="1">
      <c r="A28" s="54" t="s">
        <v>49</v>
      </c>
      <c r="B28" s="54"/>
      <c r="C28" s="153" t="s">
        <v>48</v>
      </c>
      <c r="D28" s="153"/>
      <c r="G28" s="153" t="s">
        <v>39</v>
      </c>
      <c r="H28" s="153"/>
      <c r="J28" s="153" t="s">
        <v>40</v>
      </c>
      <c r="K28" s="153"/>
      <c r="L28" s="40"/>
      <c r="M28" s="40"/>
      <c r="N28" s="40"/>
      <c r="O28" s="40"/>
      <c r="P28" s="40"/>
      <c r="Q28" s="40"/>
      <c r="R28" s="40"/>
      <c r="S28" s="40"/>
      <c r="T28" s="40"/>
      <c r="U28" s="40"/>
      <c r="V28" s="40"/>
    </row>
    <row r="29" spans="1:22">
      <c r="A29" s="1" t="s">
        <v>50</v>
      </c>
    </row>
    <row r="30" spans="1:22">
      <c r="A30" s="19"/>
      <c r="B30" s="14"/>
      <c r="C30" s="14"/>
      <c r="D30" s="14"/>
      <c r="E30" s="14"/>
      <c r="F30" s="14"/>
      <c r="G30" s="14"/>
      <c r="H30" s="14"/>
      <c r="I30" s="14"/>
      <c r="J30" s="14"/>
      <c r="K30" s="15"/>
      <c r="L30" s="15"/>
      <c r="M30" s="15"/>
      <c r="N30" s="15"/>
    </row>
    <row r="31" spans="1:22">
      <c r="A31" s="40"/>
      <c r="B31" s="40"/>
      <c r="C31" s="40"/>
      <c r="D31" s="40"/>
      <c r="E31" s="40"/>
      <c r="F31" s="40"/>
      <c r="G31" s="40"/>
      <c r="H31" s="40"/>
      <c r="I31" s="40"/>
      <c r="J31" s="40"/>
      <c r="K31" s="40"/>
      <c r="L31" s="40"/>
      <c r="M31" s="40"/>
      <c r="N31" s="40"/>
    </row>
  </sheetData>
  <mergeCells count="22">
    <mergeCell ref="A2:N2"/>
    <mergeCell ref="A6:A8"/>
    <mergeCell ref="B6:B8"/>
    <mergeCell ref="C6:N6"/>
    <mergeCell ref="A4:N4"/>
    <mergeCell ref="A27:B27"/>
    <mergeCell ref="C27:D27"/>
    <mergeCell ref="E27:F27"/>
    <mergeCell ref="G27:H27"/>
    <mergeCell ref="A18:B18"/>
    <mergeCell ref="A20:N20"/>
    <mergeCell ref="A23:B23"/>
    <mergeCell ref="C23:D23"/>
    <mergeCell ref="E23:F23"/>
    <mergeCell ref="G23:H23"/>
    <mergeCell ref="J24:K24"/>
    <mergeCell ref="J28:K28"/>
    <mergeCell ref="C3:I3"/>
    <mergeCell ref="C28:D28"/>
    <mergeCell ref="G28:H28"/>
    <mergeCell ref="C24:D24"/>
    <mergeCell ref="G24:H24"/>
  </mergeCells>
  <printOptions horizontalCentered="1"/>
  <pageMargins left="0.78740157480314965" right="0.39370078740157483" top="0.98425196850393704" bottom="0.39370078740157483" header="0.15748031496062992" footer="0.15748031496062992"/>
  <pageSetup paperSize="9" scale="75" firstPageNumber="37"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5</vt:i4>
      </vt:variant>
      <vt:variant>
        <vt:lpstr>Именованные диапазоны</vt:lpstr>
      </vt:variant>
      <vt:variant>
        <vt:i4>10</vt:i4>
      </vt:variant>
    </vt:vector>
  </HeadingPairs>
  <TitlesOfParts>
    <vt:vector size="15" baseType="lpstr">
      <vt:lpstr>Показатели объема гос.услуг</vt:lpstr>
      <vt:lpstr>Объемы бюдж.ассигн.без имущ.</vt:lpstr>
      <vt:lpstr>Объемы бюдж.ассигн.на содерж.им</vt:lpstr>
      <vt:lpstr>Объемы бюдж.ассигн.</vt:lpstr>
      <vt:lpstr>Колич.гос. учрежд.</vt:lpstr>
      <vt:lpstr>'Колич.гос. учрежд.'!Заголовки_для_печати</vt:lpstr>
      <vt:lpstr>'Объемы бюдж.ассигн.'!Заголовки_для_печати</vt:lpstr>
      <vt:lpstr>'Объемы бюдж.ассигн.без имущ.'!Заголовки_для_печати</vt:lpstr>
      <vt:lpstr>'Объемы бюдж.ассигн.на содерж.им'!Заголовки_для_печати</vt:lpstr>
      <vt:lpstr>'Показатели объема гос.услуг'!Заголовки_для_печати</vt:lpstr>
      <vt:lpstr>'Колич.гос. учрежд.'!Область_печати</vt:lpstr>
      <vt:lpstr>'Объемы бюдж.ассигн.'!Область_печати</vt:lpstr>
      <vt:lpstr>'Объемы бюдж.ассигн.без имущ.'!Область_печати</vt:lpstr>
      <vt:lpstr>'Объемы бюдж.ассигн.на содерж.им'!Область_печати</vt:lpstr>
      <vt:lpstr>'Показатели объема гос.услуг'!Область_печати</vt:lpstr>
    </vt:vector>
  </TitlesOfParts>
  <Company>minfin AO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Согрин Александр Викторович</dc:creator>
  <cp:lastModifiedBy>minfin user</cp:lastModifiedBy>
  <cp:lastPrinted>2019-10-11T07:09:20Z</cp:lastPrinted>
  <dcterms:created xsi:type="dcterms:W3CDTF">2017-07-05T15:40:48Z</dcterms:created>
  <dcterms:modified xsi:type="dcterms:W3CDTF">2019-10-11T07:09:22Z</dcterms:modified>
</cp:coreProperties>
</file>