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985" yWindow="-15" windowWidth="11880" windowHeight="1255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Лист1!$A$1:$G$25</definedName>
  </definedNames>
  <calcPr calcId="125725"/>
</workbook>
</file>

<file path=xl/calcChain.xml><?xml version="1.0" encoding="utf-8"?>
<calcChain xmlns="http://schemas.openxmlformats.org/spreadsheetml/2006/main">
  <c r="G23" i="1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25" l="1"/>
  <c r="D25"/>
  <c r="C25"/>
  <c r="B25"/>
  <c r="F25" l="1"/>
  <c r="G25"/>
</calcChain>
</file>

<file path=xl/sharedStrings.xml><?xml version="1.0" encoding="utf-8"?>
<sst xmlns="http://schemas.openxmlformats.org/spreadsheetml/2006/main" count="28" uniqueCount="28">
  <si>
    <t>Наименование муниципального района, городского округа</t>
  </si>
  <si>
    <t>МО "Верхнетоемский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</si>
  <si>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</si>
  <si>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</si>
  <si>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</si>
  <si>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</si>
  <si>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</si>
  <si>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</si>
  <si>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</si>
  <si>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</si>
  <si>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</si>
  <si>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</si>
  <si>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</si>
  <si>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</si>
  <si>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</si>
  <si>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</si>
  <si>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</si>
  <si>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</si>
  <si>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</si>
  <si>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</si>
  <si>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</si>
  <si>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МО "Котлас"</t>
  </si>
  <si>
    <t>Приложение № 12 к пояснительной записке к отчету об исполнении областного бюджета за 2019 год по форме таблицы 8 приложения № 19 к областному закону "Об областном бюджете на 2019 год и на плановый период 2020 и 2021 годов"</t>
  </si>
  <si>
    <t>Утверждено на год (в  ред 13.12.2019 № 189-13-ОЗ)</t>
  </si>
  <si>
    <t xml:space="preserve">Уточненная сводная бюджетная роспись 
на 2019 год 
</t>
  </si>
  <si>
    <t>Исполнение, 
в процентах</t>
  </si>
  <si>
    <t xml:space="preserve">к утвержденным показателям на год </t>
  </si>
  <si>
    <t xml:space="preserve"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за 2019 года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</si>
</sst>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?_р_._-;_-@_-"/>
    <numFmt numFmtId="165" formatCode="#,##0.0_ ;\-#,##0.0\ "/>
    <numFmt numFmtId="166" formatCode="#,##0.0"/>
    <numFmt numFmtId="167" formatCode="_-* #,##0.0\ _₽_-;\-* #,##0.0\ _₽_-;_-* &quot;-&quot;?\ _₽_-;_-@_-"/>
    <numFmt numFmtId="168" formatCode="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3" borderId="2">
      <alignment horizontal="center" vertical="center" wrapText="1"/>
    </xf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wrapText="1"/>
    </xf>
    <xf numFmtId="4" fontId="0" fillId="0" borderId="0" xfId="0" applyNumberFormat="1"/>
    <xf numFmtId="164" fontId="1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6" fontId="6" fillId="0" borderId="1" xfId="1" applyNumberFormat="1" applyFont="1" applyBorder="1" applyAlignment="1">
      <alignment horizontal="right" wrapText="1"/>
    </xf>
    <xf numFmtId="167" fontId="6" fillId="0" borderId="1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167" fontId="11" fillId="0" borderId="1" xfId="1" applyNumberFormat="1" applyFont="1" applyBorder="1" applyAlignment="1">
      <alignment horizontal="right" wrapText="1"/>
    </xf>
    <xf numFmtId="168" fontId="13" fillId="0" borderId="1" xfId="0" applyNumberFormat="1" applyFont="1" applyBorder="1"/>
    <xf numFmtId="0" fontId="2" fillId="0" borderId="0" xfId="0" applyFont="1" applyAlignment="1">
      <alignment horizontal="justify" vertical="center" wrapText="1"/>
    </xf>
    <xf numFmtId="0" fontId="0" fillId="0" borderId="0" xfId="0" applyAlignment="1"/>
    <xf numFmtId="0" fontId="6" fillId="3" borderId="1" xfId="2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right" wrapText="1"/>
    </xf>
    <xf numFmtId="165" fontId="1" fillId="0" borderId="1" xfId="1" applyNumberFormat="1" applyFont="1" applyBorder="1" applyAlignment="1">
      <alignment horizontal="right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SheetLayoutView="100" workbookViewId="0">
      <selection activeCell="F25" sqref="F25:G2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61.5" customHeight="1">
      <c r="C1" s="18" t="s">
        <v>22</v>
      </c>
      <c r="D1" s="19"/>
      <c r="E1" s="19"/>
      <c r="F1" s="19"/>
      <c r="G1" s="19"/>
      <c r="H1" s="4"/>
      <c r="I1" s="4"/>
    </row>
    <row r="3" spans="1:9" ht="81" customHeight="1">
      <c r="A3" s="22" t="s">
        <v>27</v>
      </c>
      <c r="B3" s="23"/>
      <c r="C3" s="23"/>
      <c r="D3" s="23"/>
      <c r="E3" s="23"/>
      <c r="F3" s="23"/>
      <c r="G3" s="23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40.5" customHeight="1">
      <c r="A6" s="28" t="s">
        <v>0</v>
      </c>
      <c r="B6" s="20" t="s">
        <v>23</v>
      </c>
      <c r="C6" s="24" t="s">
        <v>24</v>
      </c>
      <c r="D6" s="26" t="s">
        <v>19</v>
      </c>
      <c r="E6" s="26" t="s">
        <v>20</v>
      </c>
      <c r="F6" s="24" t="s">
        <v>25</v>
      </c>
      <c r="G6" s="25"/>
    </row>
    <row r="7" spans="1:9" ht="162.75" customHeight="1">
      <c r="A7" s="28"/>
      <c r="B7" s="21"/>
      <c r="C7" s="25"/>
      <c r="D7" s="29"/>
      <c r="E7" s="27"/>
      <c r="F7" s="10" t="s">
        <v>26</v>
      </c>
      <c r="G7" s="10" t="s">
        <v>7</v>
      </c>
    </row>
    <row r="8" spans="1:9">
      <c r="A8" s="9">
        <v>1</v>
      </c>
      <c r="B8" s="9">
        <v>2</v>
      </c>
      <c r="C8" s="9">
        <v>3</v>
      </c>
      <c r="D8" s="9">
        <v>5</v>
      </c>
      <c r="E8" s="9">
        <v>6</v>
      </c>
      <c r="F8" s="9">
        <v>7</v>
      </c>
      <c r="G8" s="9">
        <v>8</v>
      </c>
    </row>
    <row r="9" spans="1:9" ht="15.75">
      <c r="A9" s="11" t="s">
        <v>10</v>
      </c>
      <c r="B9" s="12">
        <v>89.4</v>
      </c>
      <c r="C9" s="12">
        <v>89.4</v>
      </c>
      <c r="D9" s="12">
        <v>89.4</v>
      </c>
      <c r="E9" s="17">
        <v>52</v>
      </c>
      <c r="F9" s="14">
        <f>E9/B9*100</f>
        <v>58.165548098434009</v>
      </c>
      <c r="G9" s="15">
        <f>E9/C9*100</f>
        <v>58.165548098434009</v>
      </c>
    </row>
    <row r="10" spans="1:9" ht="15.75">
      <c r="A10" s="11" t="s">
        <v>1</v>
      </c>
      <c r="B10" s="12">
        <v>357.4</v>
      </c>
      <c r="C10" s="12">
        <v>357.4</v>
      </c>
      <c r="D10" s="12">
        <v>357.4</v>
      </c>
      <c r="E10" s="17">
        <v>331.8</v>
      </c>
      <c r="F10" s="14">
        <f t="shared" ref="F10:F25" si="0">E10/B10*100</f>
        <v>92.837157246782326</v>
      </c>
      <c r="G10" s="15">
        <f t="shared" ref="G10:G25" si="1">E10/C10*100</f>
        <v>92.837157246782326</v>
      </c>
    </row>
    <row r="11" spans="1:9" ht="15.75">
      <c r="A11" s="11" t="s">
        <v>11</v>
      </c>
      <c r="B11" s="12">
        <v>35.700000000000003</v>
      </c>
      <c r="C11" s="12">
        <v>35.700000000000003</v>
      </c>
      <c r="D11" s="12">
        <v>35.700000000000003</v>
      </c>
      <c r="E11" s="17">
        <v>23.5</v>
      </c>
      <c r="F11" s="14">
        <f t="shared" si="0"/>
        <v>65.826330532212879</v>
      </c>
      <c r="G11" s="15">
        <f t="shared" si="1"/>
        <v>65.826330532212879</v>
      </c>
    </row>
    <row r="12" spans="1:9" ht="15.75">
      <c r="A12" s="11" t="s">
        <v>12</v>
      </c>
      <c r="B12" s="12">
        <v>67</v>
      </c>
      <c r="C12" s="12">
        <v>67</v>
      </c>
      <c r="D12" s="12">
        <v>67</v>
      </c>
      <c r="E12" s="17">
        <v>46.8</v>
      </c>
      <c r="F12" s="14">
        <f t="shared" si="0"/>
        <v>69.850746268656721</v>
      </c>
      <c r="G12" s="15">
        <f t="shared" si="1"/>
        <v>69.850746268656721</v>
      </c>
    </row>
    <row r="13" spans="1:9" ht="15.75">
      <c r="A13" s="11" t="s">
        <v>13</v>
      </c>
      <c r="B13" s="12">
        <v>17.899999999999999</v>
      </c>
      <c r="C13" s="12">
        <v>17.899999999999999</v>
      </c>
      <c r="D13" s="12">
        <v>17.899999999999999</v>
      </c>
      <c r="E13" s="17">
        <v>15.5</v>
      </c>
      <c r="F13" s="14">
        <f t="shared" si="0"/>
        <v>86.592178770949729</v>
      </c>
      <c r="G13" s="15">
        <f t="shared" si="1"/>
        <v>86.592178770949729</v>
      </c>
    </row>
    <row r="14" spans="1:9" ht="15.75">
      <c r="A14" s="11" t="s">
        <v>14</v>
      </c>
      <c r="B14" s="12">
        <v>89.4</v>
      </c>
      <c r="C14" s="12">
        <v>89.4</v>
      </c>
      <c r="D14" s="12">
        <v>89.4</v>
      </c>
      <c r="E14" s="17">
        <v>89.4</v>
      </c>
      <c r="F14" s="14">
        <f t="shared" si="0"/>
        <v>100</v>
      </c>
      <c r="G14" s="15">
        <f t="shared" si="1"/>
        <v>100</v>
      </c>
    </row>
    <row r="15" spans="1:9" ht="15.75">
      <c r="A15" s="11" t="s">
        <v>2</v>
      </c>
      <c r="B15" s="12">
        <v>129.6</v>
      </c>
      <c r="C15" s="12">
        <v>129.6</v>
      </c>
      <c r="D15" s="12">
        <v>129.6</v>
      </c>
      <c r="E15" s="17">
        <v>124</v>
      </c>
      <c r="F15" s="14">
        <f t="shared" si="0"/>
        <v>95.679012345679013</v>
      </c>
      <c r="G15" s="15">
        <f t="shared" si="1"/>
        <v>95.679012345679013</v>
      </c>
    </row>
    <row r="16" spans="1:9" ht="15.75">
      <c r="A16" s="11" t="s">
        <v>8</v>
      </c>
      <c r="B16" s="12">
        <v>174.2</v>
      </c>
      <c r="C16" s="12">
        <v>174.2</v>
      </c>
      <c r="D16" s="13">
        <v>174.2</v>
      </c>
      <c r="E16" s="17">
        <v>156.6</v>
      </c>
      <c r="F16" s="14">
        <f t="shared" si="0"/>
        <v>89.89667049368542</v>
      </c>
      <c r="G16" s="15">
        <f t="shared" si="1"/>
        <v>89.89667049368542</v>
      </c>
    </row>
    <row r="17" spans="1:7" ht="15.75">
      <c r="A17" s="11" t="s">
        <v>15</v>
      </c>
      <c r="B17" s="12">
        <v>71.5</v>
      </c>
      <c r="C17" s="12">
        <v>71.5</v>
      </c>
      <c r="D17" s="13">
        <v>71.5</v>
      </c>
      <c r="E17" s="17">
        <v>71.5</v>
      </c>
      <c r="F17" s="14">
        <f t="shared" si="0"/>
        <v>100</v>
      </c>
      <c r="G17" s="15">
        <f t="shared" si="1"/>
        <v>100</v>
      </c>
    </row>
    <row r="18" spans="1:7" ht="16.5" customHeight="1">
      <c r="A18" s="11" t="s">
        <v>16</v>
      </c>
      <c r="B18" s="12">
        <v>76</v>
      </c>
      <c r="C18" s="12">
        <v>76</v>
      </c>
      <c r="D18" s="13">
        <v>76</v>
      </c>
      <c r="E18" s="17">
        <v>33.5</v>
      </c>
      <c r="F18" s="14">
        <f t="shared" si="0"/>
        <v>44.078947368421048</v>
      </c>
      <c r="G18" s="15">
        <f t="shared" si="1"/>
        <v>44.078947368421048</v>
      </c>
    </row>
    <row r="19" spans="1:7" ht="17.25" customHeight="1">
      <c r="A19" s="11" t="s">
        <v>3</v>
      </c>
      <c r="B19" s="12">
        <v>285.89999999999998</v>
      </c>
      <c r="C19" s="12">
        <v>285.89999999999998</v>
      </c>
      <c r="D19" s="13">
        <v>285.89999999999998</v>
      </c>
      <c r="E19" s="17">
        <v>285.89999999999998</v>
      </c>
      <c r="F19" s="14">
        <f t="shared" si="0"/>
        <v>100</v>
      </c>
      <c r="G19" s="15">
        <f t="shared" si="1"/>
        <v>100</v>
      </c>
    </row>
    <row r="20" spans="1:7" ht="17.25" customHeight="1">
      <c r="A20" s="11" t="s">
        <v>17</v>
      </c>
      <c r="B20" s="12">
        <v>89.4</v>
      </c>
      <c r="C20" s="12">
        <v>89.4</v>
      </c>
      <c r="D20" s="12">
        <v>89.4</v>
      </c>
      <c r="E20" s="17">
        <v>49.8</v>
      </c>
      <c r="F20" s="14">
        <f t="shared" si="0"/>
        <v>55.70469798657718</v>
      </c>
      <c r="G20" s="15">
        <f t="shared" si="1"/>
        <v>55.70469798657718</v>
      </c>
    </row>
    <row r="21" spans="1:7" ht="17.25" customHeight="1">
      <c r="A21" s="11" t="s">
        <v>4</v>
      </c>
      <c r="B21" s="12">
        <v>49.1</v>
      </c>
      <c r="C21" s="12">
        <v>49.1</v>
      </c>
      <c r="D21" s="12">
        <v>49.1</v>
      </c>
      <c r="E21" s="17">
        <v>49.1</v>
      </c>
      <c r="F21" s="14">
        <f t="shared" si="0"/>
        <v>100</v>
      </c>
      <c r="G21" s="15">
        <f t="shared" si="1"/>
        <v>100</v>
      </c>
    </row>
    <row r="22" spans="1:7" ht="17.25" customHeight="1">
      <c r="A22" s="11" t="s">
        <v>18</v>
      </c>
      <c r="B22" s="12">
        <v>223.4</v>
      </c>
      <c r="C22" s="12">
        <v>223.4</v>
      </c>
      <c r="D22" s="13">
        <v>223.4</v>
      </c>
      <c r="E22" s="17">
        <v>175.9</v>
      </c>
      <c r="F22" s="14">
        <f t="shared" si="0"/>
        <v>78.737690241718894</v>
      </c>
      <c r="G22" s="15">
        <f t="shared" si="1"/>
        <v>78.737690241718894</v>
      </c>
    </row>
    <row r="23" spans="1:7" ht="15.75">
      <c r="A23" s="11" t="s">
        <v>5</v>
      </c>
      <c r="B23" s="12">
        <v>245.7</v>
      </c>
      <c r="C23" s="12">
        <v>245.7</v>
      </c>
      <c r="D23" s="12">
        <v>245.7</v>
      </c>
      <c r="E23" s="17">
        <v>245.7</v>
      </c>
      <c r="F23" s="14">
        <f t="shared" si="0"/>
        <v>100</v>
      </c>
      <c r="G23" s="15">
        <f t="shared" si="1"/>
        <v>100</v>
      </c>
    </row>
    <row r="24" spans="1:7" ht="15.75">
      <c r="A24" s="11" t="s">
        <v>21</v>
      </c>
      <c r="B24" s="12">
        <v>0</v>
      </c>
      <c r="C24" s="12">
        <v>0</v>
      </c>
      <c r="D24" s="13">
        <v>0</v>
      </c>
      <c r="E24" s="16"/>
      <c r="F24" s="14"/>
      <c r="G24" s="15"/>
    </row>
    <row r="25" spans="1:7" ht="15.75" customHeight="1">
      <c r="A25" s="6" t="s">
        <v>6</v>
      </c>
      <c r="B25" s="8">
        <f>SUM(B9:B24)</f>
        <v>2001.6000000000001</v>
      </c>
      <c r="C25" s="8">
        <f>SUM(C9:C24)</f>
        <v>2001.6000000000001</v>
      </c>
      <c r="D25" s="8">
        <f>SUM(D9:D24)</f>
        <v>2001.6000000000001</v>
      </c>
      <c r="E25" s="30">
        <f>SUM(E9:E24)</f>
        <v>1751</v>
      </c>
      <c r="F25" s="31">
        <f t="shared" si="0"/>
        <v>87.480015987210223</v>
      </c>
      <c r="G25" s="30">
        <f t="shared" si="1"/>
        <v>87.480015987210223</v>
      </c>
    </row>
    <row r="26" spans="1:7">
      <c r="C26" s="7"/>
      <c r="D26" s="7"/>
      <c r="E26" s="7"/>
    </row>
  </sheetData>
  <mergeCells count="8">
    <mergeCell ref="C1:G1"/>
    <mergeCell ref="B6:B7"/>
    <mergeCell ref="A3:G3"/>
    <mergeCell ref="C6:C7"/>
    <mergeCell ref="E6:E7"/>
    <mergeCell ref="F6:G6"/>
    <mergeCell ref="A6:A7"/>
    <mergeCell ref="D6:D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2020-05-14T08:37:14Z</cp:lastPrinted>
  <dcterms:created xsi:type="dcterms:W3CDTF">2016-04-12T05:33:06Z</dcterms:created>
  <dcterms:modified xsi:type="dcterms:W3CDTF">2020-05-14T08:37:33Z</dcterms:modified>
</cp:coreProperties>
</file>