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570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G33" i="1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D34"/>
  <c r="B34"/>
  <c r="C34"/>
  <c r="E34" l="1"/>
  <c r="F34" l="1"/>
  <c r="G34"/>
</calcChain>
</file>

<file path=xl/sharedStrings.xml><?xml version="1.0" encoding="utf-8"?>
<sst xmlns="http://schemas.openxmlformats.org/spreadsheetml/2006/main" count="37" uniqueCount="37">
  <si>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</si>
  <si>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</si>
  <si>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</si>
  <si>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</si>
  <si>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</si>
  <si>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</si>
  <si>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</si>
  <si>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</si>
  <si>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</si>
  <si>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</si>
  <si>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</si>
  <si>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</si>
  <si>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</si>
  <si>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</si>
  <si>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</si>
  <si>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</si>
  <si>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</si>
  <si>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</si>
  <si>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</si>
  <si>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</si>
  <si>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</si>
  <si>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</si>
  <si>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</si>
  <si>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</si>
  <si>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</si>
  <si>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</si>
  <si>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</si>
  <si>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</si>
  <si>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</si>
  <si>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</si>
  <si>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 xml:space="preserve">Исполнено </t>
  </si>
  <si>
    <t>Приложение № 13 к пояснительной записке к отчету об исполнении областного бюджета за 2019 год по форме таблицы 9 приложения № 19 к областному закону "Об областном бюджете на 2019 год и на плановый период 2020 и 2021 годов"</t>
  </si>
  <si>
    <t>Утверждено на год (в  ред 13.12.2019 № 189-13-ОЗ)</t>
  </si>
  <si>
    <t xml:space="preserve">Уточненная сводная бюджетная роспись 
на 2019 год 
</t>
  </si>
  <si>
    <t>Исполнение, 
в процентах</t>
  </si>
  <si>
    <t xml:space="preserve">к утвержденным показателям на год </t>
  </si>
  <si>
    <t>Отчет об исполнении областного бюджета по субсидиям бюджетам муниципальных образований Архангельской области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за 2019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</si>
</sst>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3"/>
      <color rgb="FF000000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6" fillId="2" borderId="1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right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right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0" fontId="8" fillId="3" borderId="1" xfId="1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view="pageBreakPreview" topLeftCell="A7" zoomScaleSheetLayoutView="100" workbookViewId="0">
      <selection activeCell="A5" sqref="A5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6.42578125" customWidth="1"/>
    <col min="7" max="7" width="14.7109375" customWidth="1"/>
  </cols>
  <sheetData>
    <row r="1" spans="1:9" ht="51.75" customHeight="1">
      <c r="C1" s="13" t="s">
        <v>31</v>
      </c>
      <c r="D1" s="14"/>
      <c r="E1" s="14"/>
      <c r="F1" s="14"/>
      <c r="G1" s="14"/>
      <c r="H1" s="4"/>
      <c r="I1" s="4"/>
    </row>
    <row r="3" spans="1:9" ht="84.75" customHeight="1">
      <c r="A3" s="25" t="s">
        <v>36</v>
      </c>
      <c r="B3" s="26"/>
      <c r="C3" s="26"/>
      <c r="D3" s="26"/>
      <c r="E3" s="26"/>
      <c r="F3" s="26"/>
      <c r="G3" s="26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5" t="s">
        <v>10</v>
      </c>
    </row>
    <row r="6" spans="1:9" ht="33.75" customHeight="1">
      <c r="A6" s="23" t="s">
        <v>0</v>
      </c>
      <c r="B6" s="15" t="s">
        <v>32</v>
      </c>
      <c r="C6" s="17" t="s">
        <v>33</v>
      </c>
      <c r="D6" s="19" t="s">
        <v>29</v>
      </c>
      <c r="E6" s="19" t="s">
        <v>30</v>
      </c>
      <c r="F6" s="21" t="s">
        <v>34</v>
      </c>
      <c r="G6" s="22"/>
    </row>
    <row r="7" spans="1:9" ht="170.25" customHeight="1">
      <c r="A7" s="23"/>
      <c r="B7" s="16"/>
      <c r="C7" s="18"/>
      <c r="D7" s="24"/>
      <c r="E7" s="20"/>
      <c r="F7" s="10" t="s">
        <v>35</v>
      </c>
      <c r="G7" s="10" t="s">
        <v>8</v>
      </c>
    </row>
    <row r="8" spans="1:9" ht="11.45" customHeight="1">
      <c r="A8" s="6">
        <v>1</v>
      </c>
      <c r="B8" s="6">
        <v>2</v>
      </c>
      <c r="C8" s="6">
        <v>3</v>
      </c>
      <c r="D8" s="6">
        <v>5</v>
      </c>
      <c r="E8" s="6">
        <v>6</v>
      </c>
      <c r="F8" s="6">
        <v>7</v>
      </c>
      <c r="G8" s="6">
        <v>8</v>
      </c>
    </row>
    <row r="9" spans="1:9" ht="15.75">
      <c r="A9" s="11" t="s">
        <v>11</v>
      </c>
      <c r="B9" s="9">
        <v>9162.7999999999993</v>
      </c>
      <c r="C9" s="9">
        <v>9162.7999999999993</v>
      </c>
      <c r="D9" s="9">
        <v>9162.7999999999993</v>
      </c>
      <c r="E9" s="9">
        <v>9162.7999999999993</v>
      </c>
      <c r="F9" s="9">
        <f>E9/B9*100</f>
        <v>100</v>
      </c>
      <c r="G9" s="9">
        <f>E9/C9*100</f>
        <v>100</v>
      </c>
    </row>
    <row r="10" spans="1:9" ht="15.75">
      <c r="A10" s="11" t="s">
        <v>1</v>
      </c>
      <c r="B10" s="9">
        <v>1918.2</v>
      </c>
      <c r="C10" s="9">
        <v>1918.2</v>
      </c>
      <c r="D10" s="9">
        <v>1918.2</v>
      </c>
      <c r="E10" s="9">
        <v>1918.2</v>
      </c>
      <c r="F10" s="9">
        <f t="shared" ref="F10:F34" si="0">E10/B10*100</f>
        <v>100</v>
      </c>
      <c r="G10" s="9">
        <f t="shared" ref="G10:G34" si="1">E10/C10*100</f>
        <v>100</v>
      </c>
    </row>
    <row r="11" spans="1:9" ht="15.75">
      <c r="A11" s="11" t="s">
        <v>12</v>
      </c>
      <c r="B11" s="9">
        <v>2441</v>
      </c>
      <c r="C11" s="9">
        <v>2441</v>
      </c>
      <c r="D11" s="9">
        <v>2441</v>
      </c>
      <c r="E11" s="9">
        <v>2441</v>
      </c>
      <c r="F11" s="9">
        <f t="shared" si="0"/>
        <v>100</v>
      </c>
      <c r="G11" s="9">
        <f t="shared" si="1"/>
        <v>100</v>
      </c>
    </row>
    <row r="12" spans="1:9" ht="15.75">
      <c r="A12" s="11" t="s">
        <v>13</v>
      </c>
      <c r="B12" s="9">
        <v>2565</v>
      </c>
      <c r="C12" s="9">
        <v>2565</v>
      </c>
      <c r="D12" s="9">
        <v>2565</v>
      </c>
      <c r="E12" s="9">
        <v>2565</v>
      </c>
      <c r="F12" s="9">
        <f t="shared" si="0"/>
        <v>100</v>
      </c>
      <c r="G12" s="9">
        <f t="shared" si="1"/>
        <v>100</v>
      </c>
    </row>
    <row r="13" spans="1:9" ht="15.75">
      <c r="A13" s="11" t="s">
        <v>14</v>
      </c>
      <c r="B13" s="9">
        <v>3347</v>
      </c>
      <c r="C13" s="9">
        <v>3347</v>
      </c>
      <c r="D13" s="9">
        <v>3347</v>
      </c>
      <c r="E13" s="9">
        <v>3347</v>
      </c>
      <c r="F13" s="9">
        <f t="shared" si="0"/>
        <v>100</v>
      </c>
      <c r="G13" s="9">
        <f t="shared" si="1"/>
        <v>100</v>
      </c>
    </row>
    <row r="14" spans="1:9" ht="15.75">
      <c r="A14" s="11" t="s">
        <v>15</v>
      </c>
      <c r="B14" s="9">
        <v>3169</v>
      </c>
      <c r="C14" s="9">
        <v>3169</v>
      </c>
      <c r="D14" s="9">
        <v>3169</v>
      </c>
      <c r="E14" s="9">
        <v>3169</v>
      </c>
      <c r="F14" s="9">
        <f t="shared" si="0"/>
        <v>100</v>
      </c>
      <c r="G14" s="9">
        <f t="shared" si="1"/>
        <v>100</v>
      </c>
    </row>
    <row r="15" spans="1:9" ht="15.75">
      <c r="A15" s="11" t="s">
        <v>16</v>
      </c>
      <c r="B15" s="9">
        <v>3459.8</v>
      </c>
      <c r="C15" s="9">
        <v>3459.8</v>
      </c>
      <c r="D15" s="9">
        <v>3459.8</v>
      </c>
      <c r="E15" s="9">
        <v>3459.8</v>
      </c>
      <c r="F15" s="9">
        <f t="shared" si="0"/>
        <v>100</v>
      </c>
      <c r="G15" s="9">
        <f t="shared" si="1"/>
        <v>100</v>
      </c>
    </row>
    <row r="16" spans="1:9" ht="15.75">
      <c r="A16" s="11" t="s">
        <v>17</v>
      </c>
      <c r="B16" s="9">
        <v>2351</v>
      </c>
      <c r="C16" s="9">
        <v>2351</v>
      </c>
      <c r="D16" s="9">
        <v>2351</v>
      </c>
      <c r="E16" s="9">
        <v>2351</v>
      </c>
      <c r="F16" s="9">
        <f t="shared" si="0"/>
        <v>100</v>
      </c>
      <c r="G16" s="9">
        <f t="shared" si="1"/>
        <v>100</v>
      </c>
    </row>
    <row r="17" spans="1:7" ht="15.75">
      <c r="A17" s="11" t="s">
        <v>2</v>
      </c>
      <c r="B17" s="9">
        <v>2292.4</v>
      </c>
      <c r="C17" s="9">
        <v>2292.4</v>
      </c>
      <c r="D17" s="9">
        <v>2292.4</v>
      </c>
      <c r="E17" s="9">
        <v>2292.4</v>
      </c>
      <c r="F17" s="9">
        <f t="shared" si="0"/>
        <v>100</v>
      </c>
      <c r="G17" s="9">
        <f t="shared" si="1"/>
        <v>100</v>
      </c>
    </row>
    <row r="18" spans="1:7" ht="15.75">
      <c r="A18" s="11" t="s">
        <v>3</v>
      </c>
      <c r="B18" s="9">
        <v>900.6</v>
      </c>
      <c r="C18" s="9">
        <v>900.6</v>
      </c>
      <c r="D18" s="9">
        <v>900.6</v>
      </c>
      <c r="E18" s="9">
        <v>900.6</v>
      </c>
      <c r="F18" s="9">
        <f t="shared" si="0"/>
        <v>100</v>
      </c>
      <c r="G18" s="9">
        <f t="shared" si="1"/>
        <v>100</v>
      </c>
    </row>
    <row r="19" spans="1:7" ht="15.75">
      <c r="A19" s="11" t="s">
        <v>9</v>
      </c>
      <c r="B19" s="9">
        <v>1414.2</v>
      </c>
      <c r="C19" s="9">
        <v>1414.2</v>
      </c>
      <c r="D19" s="9">
        <v>1414.2</v>
      </c>
      <c r="E19" s="9">
        <v>677.6</v>
      </c>
      <c r="F19" s="9">
        <f t="shared" si="0"/>
        <v>47.914014990807523</v>
      </c>
      <c r="G19" s="9">
        <f t="shared" si="1"/>
        <v>47.914014990807523</v>
      </c>
    </row>
    <row r="20" spans="1:7" ht="15.75">
      <c r="A20" s="11" t="s">
        <v>18</v>
      </c>
      <c r="B20" s="9">
        <v>4289.8</v>
      </c>
      <c r="C20" s="9">
        <v>4289.8</v>
      </c>
      <c r="D20" s="9">
        <v>4289.8</v>
      </c>
      <c r="E20" s="9">
        <v>4289.8</v>
      </c>
      <c r="F20" s="9">
        <f t="shared" si="0"/>
        <v>100</v>
      </c>
      <c r="G20" s="9">
        <f t="shared" si="1"/>
        <v>100</v>
      </c>
    </row>
    <row r="21" spans="1:7" ht="15.75">
      <c r="A21" s="11" t="s">
        <v>19</v>
      </c>
      <c r="B21" s="9">
        <v>3788.2</v>
      </c>
      <c r="C21" s="9">
        <v>3788.2</v>
      </c>
      <c r="D21" s="9">
        <v>3788.2</v>
      </c>
      <c r="E21" s="9">
        <v>3788.2</v>
      </c>
      <c r="F21" s="9">
        <f t="shared" si="0"/>
        <v>100</v>
      </c>
      <c r="G21" s="9">
        <f t="shared" si="1"/>
        <v>100</v>
      </c>
    </row>
    <row r="22" spans="1:7" ht="15.75">
      <c r="A22" s="11" t="s">
        <v>4</v>
      </c>
      <c r="B22" s="9">
        <v>3487.4</v>
      </c>
      <c r="C22" s="9">
        <v>3487.4</v>
      </c>
      <c r="D22" s="9">
        <v>3487.4</v>
      </c>
      <c r="E22" s="9">
        <v>3487.4</v>
      </c>
      <c r="F22" s="9">
        <f t="shared" si="0"/>
        <v>100</v>
      </c>
      <c r="G22" s="9">
        <f t="shared" si="1"/>
        <v>100</v>
      </c>
    </row>
    <row r="23" spans="1:7" ht="15.75">
      <c r="A23" s="11" t="s">
        <v>20</v>
      </c>
      <c r="B23" s="9">
        <v>6181.2</v>
      </c>
      <c r="C23" s="9">
        <v>6181.2</v>
      </c>
      <c r="D23" s="9">
        <v>5763.65</v>
      </c>
      <c r="E23" s="9">
        <v>5763.2</v>
      </c>
      <c r="F23" s="9">
        <f t="shared" si="0"/>
        <v>93.237559050022639</v>
      </c>
      <c r="G23" s="9">
        <f t="shared" si="1"/>
        <v>93.237559050022639</v>
      </c>
    </row>
    <row r="24" spans="1:7" ht="15.75">
      <c r="A24" s="11" t="s">
        <v>5</v>
      </c>
      <c r="B24" s="9">
        <v>5114.8</v>
      </c>
      <c r="C24" s="9">
        <v>5114.8</v>
      </c>
      <c r="D24" s="9">
        <v>5114.8</v>
      </c>
      <c r="E24" s="9">
        <v>5114.8</v>
      </c>
      <c r="F24" s="9">
        <f t="shared" si="0"/>
        <v>100</v>
      </c>
      <c r="G24" s="9">
        <f t="shared" si="1"/>
        <v>100</v>
      </c>
    </row>
    <row r="25" spans="1:7" ht="16.5" customHeight="1">
      <c r="A25" s="11" t="s">
        <v>21</v>
      </c>
      <c r="B25" s="9">
        <v>3976.8</v>
      </c>
      <c r="C25" s="9">
        <v>3976.8</v>
      </c>
      <c r="D25" s="9">
        <v>1988.4</v>
      </c>
      <c r="E25" s="9">
        <v>1988.4</v>
      </c>
      <c r="F25" s="9">
        <f t="shared" si="0"/>
        <v>50</v>
      </c>
      <c r="G25" s="9">
        <f t="shared" si="1"/>
        <v>50</v>
      </c>
    </row>
    <row r="26" spans="1:7" ht="17.25" customHeight="1">
      <c r="A26" s="11" t="s">
        <v>22</v>
      </c>
      <c r="B26" s="9">
        <v>4237.2</v>
      </c>
      <c r="C26" s="9">
        <v>4237.2</v>
      </c>
      <c r="D26" s="9">
        <v>4217.2</v>
      </c>
      <c r="E26" s="9">
        <v>4217.2</v>
      </c>
      <c r="F26" s="9">
        <f t="shared" si="0"/>
        <v>99.527990182195794</v>
      </c>
      <c r="G26" s="9">
        <f t="shared" si="1"/>
        <v>99.527990182195794</v>
      </c>
    </row>
    <row r="27" spans="1:7" ht="17.25" customHeight="1">
      <c r="A27" s="11" t="s">
        <v>6</v>
      </c>
      <c r="B27" s="9">
        <v>2493.1999999999998</v>
      </c>
      <c r="C27" s="9">
        <v>2493.1999999999998</v>
      </c>
      <c r="D27" s="9">
        <v>2493.1999999999998</v>
      </c>
      <c r="E27" s="9">
        <v>2492.6</v>
      </c>
      <c r="F27" s="9">
        <f t="shared" si="0"/>
        <v>99.975934541954118</v>
      </c>
      <c r="G27" s="9">
        <f t="shared" si="1"/>
        <v>99.975934541954118</v>
      </c>
    </row>
    <row r="28" spans="1:7" ht="17.25" customHeight="1">
      <c r="A28" s="11" t="s">
        <v>23</v>
      </c>
      <c r="B28" s="9">
        <v>117116.8</v>
      </c>
      <c r="C28" s="9">
        <v>117116.8</v>
      </c>
      <c r="D28" s="9">
        <v>117116.8</v>
      </c>
      <c r="E28" s="9">
        <v>117116.8</v>
      </c>
      <c r="F28" s="9">
        <f t="shared" si="0"/>
        <v>100</v>
      </c>
      <c r="G28" s="9">
        <f t="shared" si="1"/>
        <v>100</v>
      </c>
    </row>
    <row r="29" spans="1:7" ht="17.25" customHeight="1">
      <c r="A29" s="11" t="s">
        <v>24</v>
      </c>
      <c r="B29" s="9">
        <v>72046</v>
      </c>
      <c r="C29" s="9">
        <v>72046</v>
      </c>
      <c r="D29" s="9">
        <v>72044.740000000005</v>
      </c>
      <c r="E29" s="9">
        <v>72044.7</v>
      </c>
      <c r="F29" s="9">
        <f t="shared" si="0"/>
        <v>99.998195597257293</v>
      </c>
      <c r="G29" s="9">
        <f t="shared" si="1"/>
        <v>99.998195597257293</v>
      </c>
    </row>
    <row r="30" spans="1:7" ht="15.75">
      <c r="A30" s="11" t="s">
        <v>25</v>
      </c>
      <c r="B30" s="9">
        <v>24088.400000000001</v>
      </c>
      <c r="C30" s="9">
        <v>24088.400000000001</v>
      </c>
      <c r="D30" s="9">
        <v>24088.400000000001</v>
      </c>
      <c r="E30" s="9">
        <v>24088.400000000001</v>
      </c>
      <c r="F30" s="9">
        <f t="shared" si="0"/>
        <v>100</v>
      </c>
      <c r="G30" s="9">
        <f t="shared" si="1"/>
        <v>100</v>
      </c>
    </row>
    <row r="31" spans="1:7" ht="15.75">
      <c r="A31" s="11" t="s">
        <v>26</v>
      </c>
      <c r="B31" s="9">
        <v>10058.4</v>
      </c>
      <c r="C31" s="9">
        <v>10058.4</v>
      </c>
      <c r="D31" s="9">
        <v>10058.4</v>
      </c>
      <c r="E31" s="9">
        <v>10058.4</v>
      </c>
      <c r="F31" s="9">
        <f t="shared" si="0"/>
        <v>100</v>
      </c>
      <c r="G31" s="9">
        <f t="shared" si="1"/>
        <v>100</v>
      </c>
    </row>
    <row r="32" spans="1:7" ht="15.75">
      <c r="A32" s="11" t="s">
        <v>27</v>
      </c>
      <c r="B32" s="9">
        <v>13361.6</v>
      </c>
      <c r="C32" s="9">
        <v>13361.6</v>
      </c>
      <c r="D32" s="9">
        <v>13361.6</v>
      </c>
      <c r="E32" s="9">
        <v>13361.6</v>
      </c>
      <c r="F32" s="9">
        <f t="shared" si="0"/>
        <v>100</v>
      </c>
      <c r="G32" s="9">
        <f t="shared" si="1"/>
        <v>100</v>
      </c>
    </row>
    <row r="33" spans="1:7" ht="15" customHeight="1">
      <c r="A33" s="11" t="s">
        <v>28</v>
      </c>
      <c r="B33" s="9">
        <v>9282.4</v>
      </c>
      <c r="C33" s="9">
        <v>9282.4</v>
      </c>
      <c r="D33" s="9">
        <v>9282.4</v>
      </c>
      <c r="E33" s="9">
        <v>9282.4</v>
      </c>
      <c r="F33" s="9">
        <f t="shared" si="0"/>
        <v>100</v>
      </c>
      <c r="G33" s="9">
        <f t="shared" si="1"/>
        <v>100</v>
      </c>
    </row>
    <row r="34" spans="1:7" ht="15.75">
      <c r="A34" s="8" t="s">
        <v>7</v>
      </c>
      <c r="B34" s="12">
        <f>SUM(B9:B33)</f>
        <v>312543.20000000007</v>
      </c>
      <c r="C34" s="7">
        <f t="shared" ref="C34" si="2">SUM(C9:C33)</f>
        <v>312543.20000000007</v>
      </c>
      <c r="D34" s="7">
        <f t="shared" ref="D34" si="3">SUM(D9:D33)</f>
        <v>310115.99000000005</v>
      </c>
      <c r="E34" s="7">
        <f>SUM(E9:E33)</f>
        <v>309378.30000000005</v>
      </c>
      <c r="F34" s="7">
        <f t="shared" si="0"/>
        <v>98.987371985696697</v>
      </c>
      <c r="G34" s="7">
        <f t="shared" si="1"/>
        <v>98.987371985696697</v>
      </c>
    </row>
  </sheetData>
  <mergeCells count="8">
    <mergeCell ref="C1:G1"/>
    <mergeCell ref="B6:B7"/>
    <mergeCell ref="A3:G3"/>
    <mergeCell ref="C6:C7"/>
    <mergeCell ref="E6:E7"/>
    <mergeCell ref="F6:G6"/>
    <mergeCell ref="A6:A7"/>
    <mergeCell ref="D6:D7"/>
  </mergeCells>
  <pageMargins left="0.98425196850393704" right="0.51181102362204722" top="0.78740157480314965" bottom="0.78740157480314965" header="0.31496062992125984" footer="0.31496062992125984"/>
  <pageSetup paperSize="9" scale="9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2020-03-17T08:15:06Z</cp:lastPrinted>
  <dcterms:created xsi:type="dcterms:W3CDTF">2016-04-12T05:33:06Z</dcterms:created>
  <dcterms:modified xsi:type="dcterms:W3CDTF">2020-03-17T08:15:08Z</dcterms:modified>
</cp:coreProperties>
</file>