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5440" windowHeight="123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Лист1!$5:$7</definedName>
    <definedName name="_xlnm.Print_Area" localSheetId="0">Лист1!$A$1:$G$23</definedName>
  </definedNames>
  <calcPr calcId="125725"/>
</workbook>
</file>

<file path=xl/calcChain.xml><?xml version="1.0" encoding="utf-8"?>
<calcChain xmlns="http://schemas.openxmlformats.org/spreadsheetml/2006/main">
  <c r="G21" i="1"/>
  <c r="F21"/>
  <c r="G20"/>
  <c r="F20"/>
  <c r="G19"/>
  <c r="F19"/>
  <c r="G18"/>
  <c r="F18"/>
  <c r="G16"/>
  <c r="F16"/>
  <c r="G15"/>
  <c r="F15"/>
  <c r="G14"/>
  <c r="F14"/>
  <c r="G13"/>
  <c r="F13"/>
  <c r="G12"/>
  <c r="F12"/>
  <c r="G11"/>
  <c r="F11"/>
  <c r="G10"/>
  <c r="F10"/>
  <c r="G9"/>
  <c r="F9"/>
  <c r="G8"/>
  <c r="F8"/>
  <c r="E23" l="1"/>
  <c r="F23" s="1"/>
  <c r="D23"/>
  <c r="C23"/>
  <c r="G23" l="1"/>
</calcChain>
</file>

<file path=xl/sharedStrings.xml><?xml version="1.0" encoding="utf-8"?>
<sst xmlns="http://schemas.openxmlformats.org/spreadsheetml/2006/main" count="26" uniqueCount="26">
  <si>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</si>
  <si>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</si>
  <si>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</si>
  <si>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</si>
  <si>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</si>
  <si>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</si>
  <si>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</si>
  <si>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</si>
  <si>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</si>
  <si>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"Мезенский муниципальный район"</t>
  </si>
  <si>
    <t>МО "Онежский муниципальный район"</t>
  </si>
  <si>
    <t>МО "Пинежский муниципальный район"</t>
  </si>
  <si>
    <t>МО "Приморский муниципальный район"</t>
  </si>
  <si>
    <t>МО "Устьянский муниципальный район"</t>
  </si>
  <si>
    <t>МО "Город Архангельск"</t>
  </si>
  <si>
    <t>МО "Северодвинск"</t>
  </si>
  <si>
    <t>Итого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</si>
  <si>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</si>
  <si>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</si>
  <si>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Приложение № 34 к пояснительной записке к отчету об исполнении областного бюджета за 2019 год по форме таблицы 32 приложения № 19 к областному закону "Об областном бюджете на 2019 год и на плановый период 2020 и 2021 годов "</t>
  </si>
  <si>
    <t>Отчет об исполнении областного бюджета по субсидиям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за 2019 год</t>
  </si>
  <si>
    <t>Утверждено на год (в  ред 13.12.2019 № 189-13-ОЗ)</t>
  </si>
  <si>
    <t xml:space="preserve">Уточненная сводная бюджетная роспись 
на 2019 год 
</t>
  </si>
  <si>
    <t>Исполнение, 
в процентах</t>
  </si>
  <si>
    <t xml:space="preserve">к утвержденным показателям на год </t>
  </si>
  <si>
    <t>к уточненной сводной бюджетной росписи на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</si>
</sst>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3">
      <alignment horizontal="center" vertical="center" wrapText="1"/>
    </xf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164" fontId="7" fillId="0" borderId="1" xfId="0" applyNumberFormat="1" applyFont="1" applyBorder="1"/>
    <xf numFmtId="164" fontId="10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/>
    <xf numFmtId="0" fontId="6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1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topLeftCell="A7" zoomScale="115" zoomScaleNormal="100" zoomScaleSheetLayoutView="115" workbookViewId="0">
      <selection activeCell="C16" sqref="C16"/>
    </sheetView>
  </sheetViews>
  <sheetFormatPr defaultRowHeight="15"/>
  <cols>
    <col min="1" max="1" width="40" style="8" customWidth="1"/>
    <col min="2" max="3" width="15.5703125" style="8" customWidth="1"/>
    <col min="4" max="4" width="16" style="8" customWidth="1"/>
    <col min="5" max="5" width="14.5703125" style="8" customWidth="1"/>
    <col min="6" max="6" width="13" style="8" customWidth="1"/>
    <col min="7" max="7" width="12.42578125" style="8" customWidth="1"/>
  </cols>
  <sheetData>
    <row r="1" spans="1:7" ht="73.5" customHeight="1">
      <c r="A1" s="7"/>
      <c r="B1" s="1"/>
      <c r="C1" s="15" t="s">
        <v>19</v>
      </c>
      <c r="D1" s="16"/>
      <c r="E1" s="16"/>
      <c r="F1" s="16"/>
      <c r="G1" s="16"/>
    </row>
    <row r="2" spans="1:7" ht="15.75">
      <c r="A2" s="7"/>
    </row>
    <row r="3" spans="1:7" ht="33.75" customHeight="1">
      <c r="A3" s="20" t="s">
        <v>20</v>
      </c>
      <c r="B3" s="20"/>
      <c r="C3" s="15"/>
      <c r="D3" s="15"/>
      <c r="E3" s="15"/>
      <c r="F3" s="15"/>
      <c r="G3" s="15"/>
    </row>
    <row r="4" spans="1:7" ht="24" customHeight="1">
      <c r="A4" s="6"/>
      <c r="B4" s="6"/>
    </row>
    <row r="5" spans="1:7" ht="36.75" customHeight="1">
      <c r="A5" s="19" t="s">
        <v>0</v>
      </c>
      <c r="B5" s="21" t="s">
        <v>21</v>
      </c>
      <c r="C5" s="23" t="s">
        <v>22</v>
      </c>
      <c r="D5" s="17" t="s">
        <v>17</v>
      </c>
      <c r="E5" s="17" t="s">
        <v>18</v>
      </c>
      <c r="F5" s="26" t="s">
        <v>23</v>
      </c>
      <c r="G5" s="27"/>
    </row>
    <row r="6" spans="1:7" ht="168.75" customHeight="1">
      <c r="A6" s="19"/>
      <c r="B6" s="22"/>
      <c r="C6" s="24"/>
      <c r="D6" s="25"/>
      <c r="E6" s="18"/>
      <c r="F6" s="14" t="s">
        <v>24</v>
      </c>
      <c r="G6" s="14" t="s">
        <v>25</v>
      </c>
    </row>
    <row r="7" spans="1:7">
      <c r="A7" s="2">
        <v>1</v>
      </c>
      <c r="B7" s="5">
        <v>2</v>
      </c>
      <c r="C7" s="5">
        <v>3</v>
      </c>
      <c r="D7" s="5">
        <v>5</v>
      </c>
      <c r="E7" s="5">
        <v>6</v>
      </c>
      <c r="F7" s="5">
        <v>7</v>
      </c>
      <c r="G7" s="5">
        <v>8</v>
      </c>
    </row>
    <row r="8" spans="1:7" ht="17.100000000000001" customHeight="1">
      <c r="A8" s="3" t="s">
        <v>1</v>
      </c>
      <c r="B8" s="9">
        <v>86</v>
      </c>
      <c r="C8" s="9">
        <v>86.039500000000004</v>
      </c>
      <c r="D8" s="9">
        <v>86.039500000000004</v>
      </c>
      <c r="E8" s="9">
        <v>86.039500000000004</v>
      </c>
      <c r="F8" s="12">
        <f>E8/B8*100</f>
        <v>100.04593023255815</v>
      </c>
      <c r="G8" s="12">
        <f>E8/C8*100</f>
        <v>100</v>
      </c>
    </row>
    <row r="9" spans="1:7" ht="17.100000000000001" customHeight="1">
      <c r="A9" s="3" t="s">
        <v>2</v>
      </c>
      <c r="B9" s="9">
        <v>249.3</v>
      </c>
      <c r="C9" s="9">
        <v>249.29295999999999</v>
      </c>
      <c r="D9" s="9">
        <v>249.29295999999999</v>
      </c>
      <c r="E9" s="9">
        <v>249.29295999999999</v>
      </c>
      <c r="F9" s="12">
        <f t="shared" ref="F9:F23" si="0">E9/B9*100</f>
        <v>99.99717609306056</v>
      </c>
      <c r="G9" s="12">
        <f t="shared" ref="G9:G23" si="1">E9/C9*100</f>
        <v>100</v>
      </c>
    </row>
    <row r="10" spans="1:7" ht="17.100000000000001" customHeight="1">
      <c r="A10" s="3" t="s">
        <v>3</v>
      </c>
      <c r="B10" s="9">
        <v>416.3</v>
      </c>
      <c r="C10" s="9">
        <v>416.32024000000001</v>
      </c>
      <c r="D10" s="9">
        <v>416.32024000000001</v>
      </c>
      <c r="E10" s="9">
        <v>416.32024000000001</v>
      </c>
      <c r="F10" s="12">
        <f t="shared" si="0"/>
        <v>100.00486187845303</v>
      </c>
      <c r="G10" s="12">
        <f t="shared" si="1"/>
        <v>100</v>
      </c>
    </row>
    <row r="11" spans="1:7" ht="17.100000000000001" hidden="1" customHeight="1">
      <c r="A11" s="3" t="s">
        <v>4</v>
      </c>
      <c r="B11" s="9"/>
      <c r="C11" s="9"/>
      <c r="D11" s="9"/>
      <c r="E11" s="9"/>
      <c r="F11" s="12" t="e">
        <f t="shared" si="0"/>
        <v>#DIV/0!</v>
      </c>
      <c r="G11" s="12" t="e">
        <f t="shared" si="1"/>
        <v>#DIV/0!</v>
      </c>
    </row>
    <row r="12" spans="1:7" ht="17.100000000000001" customHeight="1">
      <c r="A12" s="3" t="s">
        <v>5</v>
      </c>
      <c r="B12" s="9">
        <v>61.6</v>
      </c>
      <c r="C12" s="9">
        <v>61.576619999999998</v>
      </c>
      <c r="D12" s="9">
        <v>61.576619999999998</v>
      </c>
      <c r="E12" s="9">
        <v>61.576619999999998</v>
      </c>
      <c r="F12" s="12">
        <f t="shared" si="0"/>
        <v>99.962045454545446</v>
      </c>
      <c r="G12" s="12">
        <f t="shared" si="1"/>
        <v>100</v>
      </c>
    </row>
    <row r="13" spans="1:7" ht="17.100000000000001" customHeight="1">
      <c r="A13" s="3" t="s">
        <v>6</v>
      </c>
      <c r="B13" s="9">
        <v>228.2</v>
      </c>
      <c r="C13" s="9">
        <v>228.21668</v>
      </c>
      <c r="D13" s="9">
        <v>228.21668</v>
      </c>
      <c r="E13" s="9">
        <v>228.21668</v>
      </c>
      <c r="F13" s="12">
        <f t="shared" si="0"/>
        <v>100.00730937773884</v>
      </c>
      <c r="G13" s="12">
        <f t="shared" si="1"/>
        <v>100</v>
      </c>
    </row>
    <row r="14" spans="1:7" ht="17.100000000000001" customHeight="1">
      <c r="A14" s="3" t="s">
        <v>7</v>
      </c>
      <c r="B14" s="9">
        <v>217.7</v>
      </c>
      <c r="C14" s="9">
        <v>217.66131999999999</v>
      </c>
      <c r="D14" s="9">
        <v>217.66131999999999</v>
      </c>
      <c r="E14" s="9">
        <v>217.66131999999999</v>
      </c>
      <c r="F14" s="12">
        <f t="shared" si="0"/>
        <v>99.982232429949462</v>
      </c>
      <c r="G14" s="12">
        <f t="shared" si="1"/>
        <v>100</v>
      </c>
    </row>
    <row r="15" spans="1:7" ht="17.100000000000001" customHeight="1">
      <c r="A15" s="3" t="s">
        <v>8</v>
      </c>
      <c r="B15" s="9">
        <v>4.7</v>
      </c>
      <c r="C15" s="9">
        <v>4.7</v>
      </c>
      <c r="D15" s="9">
        <v>4.7</v>
      </c>
      <c r="E15" s="9">
        <v>4.7</v>
      </c>
      <c r="F15" s="12">
        <f t="shared" si="0"/>
        <v>100</v>
      </c>
      <c r="G15" s="12">
        <f t="shared" si="1"/>
        <v>100</v>
      </c>
    </row>
    <row r="16" spans="1:7" ht="17.100000000000001" customHeight="1">
      <c r="A16" s="3" t="s">
        <v>9</v>
      </c>
      <c r="B16" s="9">
        <v>98.1</v>
      </c>
      <c r="C16" s="9">
        <v>98.096199999999996</v>
      </c>
      <c r="D16" s="9">
        <v>98.096199999999996</v>
      </c>
      <c r="E16" s="9">
        <v>98.096199999999996</v>
      </c>
      <c r="F16" s="12">
        <f t="shared" si="0"/>
        <v>99.996126401630988</v>
      </c>
      <c r="G16" s="12">
        <f t="shared" si="1"/>
        <v>100</v>
      </c>
    </row>
    <row r="17" spans="1:7" ht="17.100000000000001" hidden="1" customHeight="1">
      <c r="A17" s="3" t="s">
        <v>10</v>
      </c>
      <c r="B17" s="9"/>
      <c r="C17" s="9"/>
      <c r="D17" s="9"/>
      <c r="E17" s="9"/>
      <c r="F17" s="12">
        <v>0</v>
      </c>
      <c r="G17" s="12">
        <v>0</v>
      </c>
    </row>
    <row r="18" spans="1:7" ht="17.100000000000001" customHeight="1">
      <c r="A18" s="3" t="s">
        <v>11</v>
      </c>
      <c r="B18" s="9">
        <v>360</v>
      </c>
      <c r="C18" s="9">
        <v>360</v>
      </c>
      <c r="D18" s="9">
        <v>360</v>
      </c>
      <c r="E18" s="9">
        <v>360</v>
      </c>
      <c r="F18" s="12">
        <f t="shared" si="0"/>
        <v>100</v>
      </c>
      <c r="G18" s="12">
        <f t="shared" si="1"/>
        <v>100</v>
      </c>
    </row>
    <row r="19" spans="1:7" ht="17.100000000000001" customHeight="1">
      <c r="A19" s="3" t="s">
        <v>12</v>
      </c>
      <c r="B19" s="9">
        <v>248.2</v>
      </c>
      <c r="C19" s="9">
        <v>248.2</v>
      </c>
      <c r="D19" s="9">
        <v>248.2</v>
      </c>
      <c r="E19" s="9">
        <v>248.2</v>
      </c>
      <c r="F19" s="12">
        <f t="shared" si="0"/>
        <v>100</v>
      </c>
      <c r="G19" s="12">
        <f t="shared" si="1"/>
        <v>100</v>
      </c>
    </row>
    <row r="20" spans="1:7" ht="17.100000000000001" customHeight="1">
      <c r="A20" s="3" t="s">
        <v>13</v>
      </c>
      <c r="B20" s="9">
        <v>264</v>
      </c>
      <c r="C20" s="9">
        <v>264</v>
      </c>
      <c r="D20" s="9">
        <v>264</v>
      </c>
      <c r="E20" s="9">
        <v>264</v>
      </c>
      <c r="F20" s="12">
        <f t="shared" si="0"/>
        <v>100</v>
      </c>
      <c r="G20" s="12">
        <f t="shared" si="1"/>
        <v>100</v>
      </c>
    </row>
    <row r="21" spans="1:7" ht="17.100000000000001" customHeight="1">
      <c r="A21" s="3" t="s">
        <v>14</v>
      </c>
      <c r="B21" s="9">
        <v>35</v>
      </c>
      <c r="C21" s="9">
        <v>35</v>
      </c>
      <c r="D21" s="9">
        <v>35</v>
      </c>
      <c r="E21" s="9">
        <v>35</v>
      </c>
      <c r="F21" s="12">
        <f t="shared" si="0"/>
        <v>100</v>
      </c>
      <c r="G21" s="12">
        <f t="shared" si="1"/>
        <v>100</v>
      </c>
    </row>
    <row r="22" spans="1:7" ht="17.100000000000001" customHeight="1">
      <c r="A22" s="13" t="s">
        <v>15</v>
      </c>
      <c r="B22" s="9">
        <v>0</v>
      </c>
      <c r="C22" s="9">
        <v>0</v>
      </c>
      <c r="D22" s="9">
        <v>0</v>
      </c>
      <c r="E22" s="9">
        <v>0</v>
      </c>
      <c r="F22" s="12">
        <v>0</v>
      </c>
      <c r="G22" s="12">
        <v>0</v>
      </c>
    </row>
    <row r="23" spans="1:7" ht="17.100000000000001" customHeight="1">
      <c r="A23" s="4" t="s">
        <v>16</v>
      </c>
      <c r="B23" s="10">
        <v>2269.1</v>
      </c>
      <c r="C23" s="10">
        <f>SUM(C8:C22)</f>
        <v>2269.1035199999997</v>
      </c>
      <c r="D23" s="10">
        <f t="shared" ref="D23:E23" si="2">SUM(D8:D22)</f>
        <v>2269.1035199999997</v>
      </c>
      <c r="E23" s="10">
        <f t="shared" si="2"/>
        <v>2269.1035199999997</v>
      </c>
      <c r="F23" s="11">
        <f t="shared" si="0"/>
        <v>100.00015512758362</v>
      </c>
      <c r="G23" s="11">
        <f t="shared" si="1"/>
        <v>100</v>
      </c>
    </row>
  </sheetData>
  <mergeCells count="8">
    <mergeCell ref="C1:G1"/>
    <mergeCell ref="E5:E6"/>
    <mergeCell ref="A5:A6"/>
    <mergeCell ref="A3:G3"/>
    <mergeCell ref="B5:B6"/>
    <mergeCell ref="C5:C6"/>
    <mergeCell ref="D5:D6"/>
    <mergeCell ref="F5:G5"/>
  </mergeCells>
  <pageMargins left="1.299212598425197" right="0.43307086614173229" top="0.74803149606299213" bottom="0.74803149606299213" header="0.31496062992125984" footer="0.31496062992125984"/>
  <pageSetup paperSize="9" scale="9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Pavlenko</cp:lastModifiedBy>
  <cp:lastPrinted>2020-03-17T08:48:15Z</cp:lastPrinted>
  <dcterms:created xsi:type="dcterms:W3CDTF">2018-06-05T12:43:21Z</dcterms:created>
  <dcterms:modified xsi:type="dcterms:W3CDTF">2020-03-17T08:48:16Z</dcterms:modified>
</cp:coreProperties>
</file>