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315" windowWidth="11880" windowHeight="6705"/>
  </bookViews>
  <sheets>
    <sheet name="Показ объема услуг работ" sheetId="23" r:id="rId1"/>
    <sheet name="Объемы бюдж ассигн" sheetId="31" r:id="rId2"/>
    <sheet name="Колич госучрежд" sheetId="32" r:id="rId3"/>
  </sheets>
  <definedNames>
    <definedName name="_xlnm.Print_Titles" localSheetId="2">'Колич госучрежд'!$11:$14</definedName>
    <definedName name="_xlnm.Print_Titles" localSheetId="1">'Объемы бюдж ассигн'!$9:$11</definedName>
    <definedName name="_xlnm.Print_Titles" localSheetId="0">'Показ объема услуг работ'!$12:$14</definedName>
    <definedName name="_xlnm.Print_Area" localSheetId="2">'Колич госучрежд'!$B$5:$N$26</definedName>
    <definedName name="_xlnm.Print_Area" localSheetId="1">'Объемы бюдж ассигн'!$B$5:$J$22</definedName>
    <definedName name="_xlnm.Print_Area" localSheetId="0">'Показ объема услуг работ'!$B$4:$H$30</definedName>
  </definedNames>
  <calcPr calcId="125725" fullCalcOnLoad="1"/>
</workbook>
</file>

<file path=xl/calcChain.xml><?xml version="1.0" encoding="utf-8"?>
<calcChain xmlns="http://schemas.openxmlformats.org/spreadsheetml/2006/main">
  <c r="N20" i="32"/>
  <c r="K20"/>
  <c r="J17" i="31"/>
  <c r="I17"/>
  <c r="H17"/>
  <c r="G17"/>
</calcChain>
</file>

<file path=xl/sharedStrings.xml><?xml version="1.0" encoding="utf-8"?>
<sst xmlns="http://schemas.openxmlformats.org/spreadsheetml/2006/main" count="114" uniqueCount="75">
  <si>
    <t>Наименование государственной услуги (работы)</t>
  </si>
  <si>
    <t>I. Государственные услуги</t>
  </si>
  <si>
    <t>Показатель объема государственной услуги (работы)</t>
  </si>
  <si>
    <t>наименование</t>
  </si>
  <si>
    <t>наименование единицы измерения</t>
  </si>
  <si>
    <t>Значения показателей объема государственных услуг (работ)</t>
  </si>
  <si>
    <t>2015 год</t>
  </si>
  <si>
    <t>Код расходов по БК</t>
  </si>
  <si>
    <t>раздел</t>
  </si>
  <si>
    <t>целевая статья</t>
  </si>
  <si>
    <t>вид расходов</t>
  </si>
  <si>
    <t>II. Работы</t>
  </si>
  <si>
    <t>Всего</t>
  </si>
  <si>
    <t>бюджетные учреждения</t>
  </si>
  <si>
    <t>автономные учреждения</t>
  </si>
  <si>
    <t>казенные учреждения</t>
  </si>
  <si>
    <t>Таблица № 1</t>
  </si>
  <si>
    <t xml:space="preserve"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 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</si>
  <si>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</si>
  <si>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глава</t>
  </si>
  <si>
    <t>СПРАВОЧНО:                                                               Общее количество подведомственных государственных учреждений</t>
  </si>
  <si>
    <t>2016 год</t>
  </si>
  <si>
    <t>Показатели объема государственных услуг (работ)</t>
  </si>
  <si>
    <t>оказывающих государственные услуги (выполняющих работы)</t>
  </si>
  <si>
    <t>II. Работы *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</si>
  <si>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</si>
  <si>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 xml:space="preserve">Сведения о количестве государственных учреждений Архангельской области, подведомственных </t>
  </si>
  <si>
    <t>подраз-дел</t>
  </si>
  <si>
    <t>Реализация дополнительных профессиональных программ профессиональной переподготовки</t>
  </si>
  <si>
    <t>Реализация дополнительных профессиональных программ повышения квалификации</t>
  </si>
  <si>
    <t>Количество человеко-часов</t>
  </si>
  <si>
    <t>Реализация основных профессиональных образовательных программ профессионального обучения - программ повышения квалификации рабочих и служащих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</si>
  <si>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</si>
  <si>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Человеко-час</t>
  </si>
  <si>
    <t>2020 год (текущий финансовый                год)</t>
  </si>
  <si>
    <t>Приём и обработка сообщений о чрезвычайных ситуациях, проведение мероприятий в чрезвычайных ситуациях</t>
  </si>
  <si>
    <t>Штука</t>
  </si>
  <si>
    <t>Проведение поисковых и аварийно-спасательных работ</t>
  </si>
  <si>
    <t>Реагирование на чрезвычайные ситуации</t>
  </si>
  <si>
    <t>Процент</t>
  </si>
  <si>
    <t>Количество обращений</t>
  </si>
  <si>
    <t>Осуществление пропаганды знаний в сфере защиты населения и территорий от чрезвычайных ситуаций</t>
  </si>
  <si>
    <t>Количество мероприятий</t>
  </si>
  <si>
    <t>Проведение диагностики, испытаний транспорта, пожарной и специальной техники, пожарно-технического вооружения</t>
  </si>
  <si>
    <t>Количество выполненных работ</t>
  </si>
  <si>
    <t>Единица</t>
  </si>
  <si>
    <t>Материально-техническое снабжение государственных учреждений</t>
  </si>
  <si>
    <t>план закупок</t>
  </si>
  <si>
    <t>Транспортное обеспечение деятельности учредителя</t>
  </si>
  <si>
    <t>Машино-часы работы автомобилей</t>
  </si>
  <si>
    <t>Час</t>
  </si>
  <si>
    <t>Техническое обслуживание транспорта, пожарной и специальной техники, пожарно-технического вооружения</t>
  </si>
  <si>
    <t>Ремонт транспорта, пожарной и специальной техники, пожарно-технического вооружения</t>
  </si>
  <si>
    <t>176</t>
  </si>
  <si>
    <t>03</t>
  </si>
  <si>
    <t>07</t>
  </si>
  <si>
    <t>05</t>
  </si>
  <si>
    <t>0920470100</t>
  </si>
  <si>
    <t>611</t>
  </si>
  <si>
    <t>10</t>
  </si>
  <si>
    <t>0910270100</t>
  </si>
  <si>
    <t>ГБУ Архангельской области "Служба спасения имени И.А. Поливаного"</t>
  </si>
  <si>
    <t>ГБУ Архангельской области "ПТЦ"</t>
  </si>
  <si>
    <t>АГПС и ГЗ Архангельской рбласти</t>
  </si>
  <si>
    <t>2020 год                                                 (текущий финансовый год)</t>
  </si>
  <si>
    <t>2021 год                                                   (очередной финансовый год)</t>
  </si>
  <si>
    <t>2022 год                                                        (1-й год планового периода)</t>
  </si>
  <si>
    <t>2023 год                                                     (2-й год планового периода)</t>
  </si>
  <si>
    <t>2021 год (очередной финансовый            год)</t>
  </si>
  <si>
    <t>2022 год                     (1-й год планового периода)</t>
  </si>
  <si>
    <t>2023 год                  (2-й год планового периода)</t>
  </si>
  <si>
    <t>09</t>
  </si>
  <si>
    <r>
      <t xml:space="preserve">Главный распорядитель средств областного бюджета  </t>
    </r>
    <r>
      <rPr>
        <b/>
        <sz val="16"/>
        <rFont val="Arial"/>
        <family val="2"/>
        <charset val="204"/>
      </rPr>
      <t>агентство государственной противопожарной службы и гражданской защиты Архангельской области</t>
    </r>
  </si>
  <si>
    <t>Таблица № 2</t>
  </si>
  <si>
    <t>Таблица № 3</t>
  </si>
</sst>
</file>

<file path=xl/styles.xml><?xml version="1.0" encoding="utf-8"?>
<styleSheet xmlns="http://schemas.openxmlformats.org/spreadsheetml/2006/main">
  <numFmts count="3">
    <numFmt numFmtId="195" formatCode="_-* #,##0.0_р_._-;\-* #,##0.0_р_._-;_-* &quot;-&quot;?_р_._-;_-@_-"/>
    <numFmt numFmtId="196" formatCode="#,##0.0_ ;\-#,##0.0\ "/>
    <numFmt numFmtId="197" formatCode="0_ ;\-0\ 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name val="Times New Roman"/>
      <family val="1"/>
      <charset val="204"/>
    </font>
    <font>
      <sz val="13"/>
      <name val="Arial Cyr"/>
      <charset val="204"/>
    </font>
    <font>
      <b/>
      <sz val="10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3"/>
      <name val="Arial Cyr"/>
      <charset val="204"/>
    </font>
    <font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 applyNumberFormat="0" applyFill="0" applyBorder="0" applyAlignment="0" applyProtection="0"/>
    <xf numFmtId="0" fontId="5" fillId="0" borderId="0"/>
  </cellStyleXfs>
  <cellXfs count="135">
    <xf numFmtId="0" fontId="0" fillId="0" borderId="0" xfId="0"/>
    <xf numFmtId="0" fontId="7" fillId="0" borderId="0" xfId="3" applyNumberFormat="1" applyFont="1" applyFill="1" applyBorder="1" applyAlignment="1" applyProtection="1">
      <alignment vertical="top"/>
      <protection locked="0"/>
    </xf>
    <xf numFmtId="0" fontId="7" fillId="0" borderId="0" xfId="3" applyNumberFormat="1" applyFont="1" applyFill="1" applyBorder="1" applyAlignment="1" applyProtection="1">
      <alignment horizontal="center" vertical="top"/>
      <protection locked="0"/>
    </xf>
    <xf numFmtId="0" fontId="5" fillId="0" borderId="0" xfId="3" applyFill="1" applyProtection="1">
      <protection locked="0"/>
    </xf>
    <xf numFmtId="0" fontId="8" fillId="0" borderId="0" xfId="3" applyNumberFormat="1" applyFont="1" applyFill="1" applyBorder="1" applyAlignment="1" applyProtection="1">
      <alignment vertical="top"/>
      <protection locked="0"/>
    </xf>
    <xf numFmtId="0" fontId="7" fillId="0" borderId="1" xfId="3" applyNumberFormat="1" applyFont="1" applyFill="1" applyBorder="1" applyAlignment="1" applyProtection="1">
      <alignment vertical="top"/>
      <protection locked="0"/>
    </xf>
    <xf numFmtId="49" fontId="2" fillId="0" borderId="0" xfId="3" applyNumberFormat="1" applyFont="1" applyBorder="1" applyAlignment="1">
      <alignment horizontal="center" vertical="top"/>
    </xf>
    <xf numFmtId="0" fontId="2" fillId="0" borderId="0" xfId="3" applyFont="1" applyAlignment="1">
      <alignment vertical="top"/>
    </xf>
    <xf numFmtId="0" fontId="12" fillId="0" borderId="0" xfId="3" applyFont="1" applyAlignment="1">
      <alignment horizontal="left" wrapText="1"/>
    </xf>
    <xf numFmtId="10" fontId="3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NumberFormat="1" applyFont="1" applyFill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>
      <alignment vertical="top"/>
    </xf>
    <xf numFmtId="0" fontId="13" fillId="0" borderId="0" xfId="3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7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3" applyFill="1" applyAlignment="1" applyProtection="1">
      <alignment vertical="top"/>
      <protection locked="0"/>
    </xf>
    <xf numFmtId="0" fontId="14" fillId="0" borderId="0" xfId="3" applyNumberFormat="1" applyFont="1" applyFill="1" applyBorder="1" applyAlignment="1" applyProtection="1">
      <alignment horizontal="center" vertical="top"/>
      <protection locked="0"/>
    </xf>
    <xf numFmtId="0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95" fontId="11" fillId="0" borderId="6" xfId="3" applyNumberFormat="1" applyFont="1" applyFill="1" applyBorder="1" applyAlignment="1" applyProtection="1">
      <alignment vertical="center"/>
      <protection locked="0"/>
    </xf>
    <xf numFmtId="195" fontId="11" fillId="0" borderId="7" xfId="3" applyNumberFormat="1" applyFont="1" applyFill="1" applyBorder="1" applyAlignment="1" applyProtection="1">
      <alignment vertical="center"/>
      <protection locked="0"/>
    </xf>
    <xf numFmtId="195" fontId="11" fillId="0" borderId="8" xfId="3" applyNumberFormat="1" applyFont="1" applyFill="1" applyBorder="1" applyAlignment="1" applyProtection="1">
      <alignment vertical="center"/>
      <protection locked="0"/>
    </xf>
    <xf numFmtId="195" fontId="11" fillId="0" borderId="9" xfId="3" applyNumberFormat="1" applyFont="1" applyFill="1" applyBorder="1" applyAlignment="1" applyProtection="1">
      <alignment vertical="center"/>
      <protection locked="0"/>
    </xf>
    <xf numFmtId="49" fontId="11" fillId="0" borderId="6" xfId="3" applyNumberFormat="1" applyFont="1" applyFill="1" applyBorder="1" applyAlignment="1" applyProtection="1">
      <alignment horizontal="center" vertical="center"/>
      <protection locked="0"/>
    </xf>
    <xf numFmtId="49" fontId="11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7" xfId="3" applyNumberFormat="1" applyFont="1" applyFill="1" applyBorder="1" applyAlignment="1" applyProtection="1">
      <alignment horizontal="center" vertical="center"/>
      <protection locked="0"/>
    </xf>
    <xf numFmtId="49" fontId="11" fillId="0" borderId="8" xfId="3" applyNumberFormat="1" applyFont="1" applyFill="1" applyBorder="1" applyAlignment="1" applyProtection="1">
      <alignment horizontal="center" vertical="center"/>
      <protection locked="0"/>
    </xf>
    <xf numFmtId="49" fontId="11" fillId="0" borderId="11" xfId="3" applyNumberFormat="1" applyFont="1" applyFill="1" applyBorder="1" applyAlignment="1" applyProtection="1">
      <alignment horizontal="center" vertical="center"/>
      <protection locked="0"/>
    </xf>
    <xf numFmtId="49" fontId="11" fillId="0" borderId="9" xfId="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/>
    <xf numFmtId="0" fontId="0" fillId="0" borderId="0" xfId="0" applyAlignment="1">
      <alignment horizontal="right" vertical="center" wrapText="1"/>
    </xf>
    <xf numFmtId="0" fontId="14" fillId="0" borderId="0" xfId="3" applyNumberFormat="1" applyFont="1" applyFill="1" applyBorder="1" applyAlignment="1" applyProtection="1">
      <alignment vertical="top"/>
      <protection locked="0"/>
    </xf>
    <xf numFmtId="49" fontId="9" fillId="0" borderId="12" xfId="3" applyNumberFormat="1" applyFont="1" applyFill="1" applyBorder="1" applyAlignment="1" applyProtection="1">
      <alignment horizontal="center" vertical="center"/>
      <protection locked="0"/>
    </xf>
    <xf numFmtId="1" fontId="11" fillId="0" borderId="13" xfId="3" applyNumberFormat="1" applyFont="1" applyFill="1" applyBorder="1" applyAlignment="1" applyProtection="1">
      <alignment horizontal="center" vertical="center"/>
      <protection locked="0"/>
    </xf>
    <xf numFmtId="1" fontId="11" fillId="0" borderId="14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1" fontId="11" fillId="0" borderId="10" xfId="3" applyNumberFormat="1" applyFont="1" applyFill="1" applyBorder="1" applyAlignment="1" applyProtection="1">
      <alignment horizontal="center" vertical="center"/>
      <protection locked="0"/>
    </xf>
    <xf numFmtId="1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22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17" xfId="3" applyNumberFormat="1" applyFont="1" applyFill="1" applyBorder="1" applyAlignment="1" applyProtection="1">
      <alignment horizontal="center" vertical="center" wrapText="1"/>
      <protection locked="0"/>
    </xf>
    <xf numFmtId="1" fontId="11" fillId="0" borderId="12" xfId="3" applyNumberFormat="1" applyFont="1" applyFill="1" applyBorder="1" applyAlignment="1" applyProtection="1">
      <alignment horizontal="center" vertical="center"/>
      <protection locked="0"/>
    </xf>
    <xf numFmtId="49" fontId="22" fillId="0" borderId="18" xfId="3" applyNumberFormat="1" applyFont="1" applyFill="1" applyBorder="1" applyAlignment="1" applyProtection="1">
      <alignment horizontal="center" vertical="center"/>
      <protection locked="0"/>
    </xf>
    <xf numFmtId="49" fontId="22" fillId="0" borderId="19" xfId="3" applyNumberFormat="1" applyFont="1" applyFill="1" applyBorder="1" applyAlignment="1" applyProtection="1">
      <alignment horizontal="center" vertical="center"/>
      <protection locked="0"/>
    </xf>
    <xf numFmtId="49" fontId="22" fillId="0" borderId="20" xfId="3" applyNumberFormat="1" applyFont="1" applyFill="1" applyBorder="1" applyAlignment="1" applyProtection="1">
      <alignment horizontal="center" vertical="center"/>
      <protection locked="0"/>
    </xf>
    <xf numFmtId="1" fontId="22" fillId="0" borderId="6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7" xfId="3" applyNumberFormat="1" applyFont="1" applyFill="1" applyBorder="1" applyAlignment="1" applyProtection="1">
      <alignment horizontal="center" vertical="center"/>
      <protection locked="0"/>
    </xf>
    <xf numFmtId="196" fontId="22" fillId="0" borderId="18" xfId="3" applyNumberFormat="1" applyFont="1" applyFill="1" applyBorder="1" applyAlignment="1" applyProtection="1">
      <alignment vertical="center"/>
      <protection locked="0"/>
    </xf>
    <xf numFmtId="196" fontId="22" fillId="0" borderId="20" xfId="3" applyNumberFormat="1" applyFont="1" applyFill="1" applyBorder="1" applyAlignment="1" applyProtection="1">
      <alignment vertical="center"/>
      <protection locked="0"/>
    </xf>
    <xf numFmtId="196" fontId="23" fillId="0" borderId="15" xfId="3" applyNumberFormat="1" applyFont="1" applyFill="1" applyBorder="1" applyAlignment="1" applyProtection="1">
      <alignment vertical="center"/>
      <protection locked="0"/>
    </xf>
    <xf numFmtId="1" fontId="22" fillId="0" borderId="21" xfId="3" applyNumberFormat="1" applyFont="1" applyFill="1" applyBorder="1" applyAlignment="1" applyProtection="1">
      <alignment horizontal="center" vertical="center"/>
      <protection locked="0"/>
    </xf>
    <xf numFmtId="1" fontId="22" fillId="0" borderId="22" xfId="3" applyNumberFormat="1" applyFont="1" applyFill="1" applyBorder="1" applyAlignment="1" applyProtection="1">
      <alignment horizontal="center" vertical="center"/>
      <protection locked="0"/>
    </xf>
    <xf numFmtId="1" fontId="22" fillId="0" borderId="23" xfId="3" applyNumberFormat="1" applyFont="1" applyFill="1" applyBorder="1" applyAlignment="1" applyProtection="1">
      <alignment horizontal="center" vertical="center"/>
      <protection locked="0"/>
    </xf>
    <xf numFmtId="49" fontId="22" fillId="0" borderId="12" xfId="3" applyNumberFormat="1" applyFont="1" applyFill="1" applyBorder="1" applyAlignment="1" applyProtection="1">
      <alignment wrapText="1"/>
      <protection locked="0"/>
    </xf>
    <xf numFmtId="1" fontId="22" fillId="0" borderId="15" xfId="3" applyNumberFormat="1" applyFont="1" applyFill="1" applyBorder="1" applyAlignment="1" applyProtection="1">
      <alignment horizontal="center" vertical="center"/>
      <protection locked="0"/>
    </xf>
    <xf numFmtId="1" fontId="22" fillId="0" borderId="16" xfId="3" applyNumberFormat="1" applyFont="1" applyFill="1" applyBorder="1" applyAlignment="1" applyProtection="1">
      <alignment horizontal="center" vertical="center"/>
      <protection locked="0"/>
    </xf>
    <xf numFmtId="1" fontId="22" fillId="0" borderId="17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ill="1" applyAlignment="1" applyProtection="1">
      <protection locked="0"/>
    </xf>
    <xf numFmtId="0" fontId="0" fillId="0" borderId="0" xfId="0" applyAlignment="1">
      <alignment wrapText="1"/>
    </xf>
    <xf numFmtId="0" fontId="17" fillId="0" borderId="0" xfId="3" applyNumberFormat="1" applyFont="1" applyFill="1" applyBorder="1" applyAlignment="1" applyProtection="1">
      <alignment horizontal="right" wrapText="1"/>
      <protection locked="0"/>
    </xf>
    <xf numFmtId="195" fontId="11" fillId="0" borderId="10" xfId="3" applyNumberFormat="1" applyFont="1" applyFill="1" applyBorder="1" applyAlignment="1" applyProtection="1">
      <alignment vertical="center"/>
      <protection locked="0"/>
    </xf>
    <xf numFmtId="195" fontId="11" fillId="0" borderId="11" xfId="3" applyNumberFormat="1" applyFont="1" applyFill="1" applyBorder="1" applyAlignment="1" applyProtection="1">
      <alignment vertical="center"/>
      <protection locked="0"/>
    </xf>
    <xf numFmtId="196" fontId="22" fillId="0" borderId="19" xfId="3" applyNumberFormat="1" applyFont="1" applyFill="1" applyBorder="1" applyAlignment="1" applyProtection="1">
      <alignment vertical="center"/>
      <protection locked="0"/>
    </xf>
    <xf numFmtId="0" fontId="25" fillId="0" borderId="0" xfId="3" applyNumberFormat="1" applyFont="1" applyFill="1" applyBorder="1" applyAlignment="1" applyProtection="1">
      <alignment vertical="top"/>
      <protection locked="0"/>
    </xf>
    <xf numFmtId="0" fontId="26" fillId="0" borderId="0" xfId="0" applyFont="1" applyAlignment="1"/>
    <xf numFmtId="0" fontId="27" fillId="0" borderId="0" xfId="3" applyNumberFormat="1" applyFont="1" applyFill="1" applyBorder="1" applyAlignment="1" applyProtection="1">
      <alignment vertical="top"/>
      <protection locked="0"/>
    </xf>
    <xf numFmtId="0" fontId="11" fillId="0" borderId="0" xfId="0" applyFont="1" applyAlignment="1"/>
    <xf numFmtId="0" fontId="23" fillId="0" borderId="0" xfId="0" applyFont="1" applyAlignment="1"/>
    <xf numFmtId="0" fontId="4" fillId="0" borderId="0" xfId="3" applyFont="1" applyFill="1" applyProtection="1">
      <protection locked="0"/>
    </xf>
    <xf numFmtId="0" fontId="15" fillId="0" borderId="0" xfId="3" applyFont="1" applyFill="1" applyProtection="1">
      <protection locked="0"/>
    </xf>
    <xf numFmtId="10" fontId="4" fillId="0" borderId="0" xfId="3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1" fillId="0" borderId="24" xfId="3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26" fillId="0" borderId="12" xfId="3" applyNumberFormat="1" applyFont="1" applyFill="1" applyBorder="1" applyAlignment="1" applyProtection="1">
      <alignment horizontal="center" vertical="center"/>
      <protection locked="0"/>
    </xf>
    <xf numFmtId="49" fontId="11" fillId="0" borderId="13" xfId="3" applyNumberFormat="1" applyFont="1" applyFill="1" applyBorder="1" applyAlignment="1" applyProtection="1">
      <alignment horizontal="center" vertical="center"/>
      <protection locked="0"/>
    </xf>
    <xf numFmtId="195" fontId="11" fillId="0" borderId="13" xfId="3" applyNumberFormat="1" applyFont="1" applyFill="1" applyBorder="1" applyAlignment="1" applyProtection="1">
      <alignment horizontal="center" vertical="center"/>
      <protection locked="0"/>
    </xf>
    <xf numFmtId="195" fontId="11" fillId="0" borderId="14" xfId="3" applyNumberFormat="1" applyFont="1" applyFill="1" applyBorder="1" applyAlignment="1" applyProtection="1">
      <alignment horizontal="center" vertical="center"/>
      <protection locked="0"/>
    </xf>
    <xf numFmtId="4" fontId="11" fillId="0" borderId="24" xfId="3" applyNumberFormat="1" applyFont="1" applyFill="1" applyBorder="1" applyAlignment="1" applyProtection="1">
      <alignment horizontal="center" vertical="center"/>
      <protection locked="0"/>
    </xf>
    <xf numFmtId="197" fontId="11" fillId="0" borderId="24" xfId="3" applyNumberFormat="1" applyFont="1" applyFill="1" applyBorder="1" applyAlignment="1" applyProtection="1">
      <alignment horizontal="center" vertical="center"/>
      <protection locked="0"/>
    </xf>
    <xf numFmtId="49" fontId="11" fillId="0" borderId="24" xfId="3" applyNumberFormat="1" applyFont="1" applyFill="1" applyBorder="1" applyAlignment="1" applyProtection="1">
      <alignment horizontal="left" vertical="center" wrapText="1"/>
      <protection locked="0"/>
    </xf>
    <xf numFmtId="0" fontId="22" fillId="0" borderId="15" xfId="3" applyNumberFormat="1" applyFont="1" applyFill="1" applyBorder="1" applyAlignment="1" applyProtection="1">
      <alignment horizontal="left" vertical="center" wrapText="1" indent="2"/>
      <protection locked="0"/>
    </xf>
    <xf numFmtId="0" fontId="12" fillId="0" borderId="0" xfId="3" applyFont="1" applyAlignment="1">
      <alignment horizontal="left" wrapText="1"/>
    </xf>
    <xf numFmtId="0" fontId="9" fillId="0" borderId="0" xfId="3" applyNumberFormat="1" applyFont="1" applyFill="1" applyBorder="1" applyAlignment="1" applyProtection="1">
      <alignment horizontal="center" vertical="center"/>
      <protection locked="0"/>
    </xf>
    <xf numFmtId="0" fontId="11" fillId="0" borderId="2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center" vertical="center" wrapText="1"/>
    </xf>
    <xf numFmtId="0" fontId="16" fillId="0" borderId="0" xfId="3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1" fillId="0" borderId="13" xfId="3" applyNumberFormat="1" applyFont="1" applyFill="1" applyBorder="1" applyAlignment="1" applyProtection="1">
      <alignment horizontal="center" vertical="center" wrapText="1"/>
      <protection locked="0"/>
    </xf>
    <xf numFmtId="49" fontId="23" fillId="0" borderId="12" xfId="3" applyNumberFormat="1" applyFont="1" applyFill="1" applyBorder="1" applyAlignment="1" applyProtection="1">
      <alignment horizontal="center" vertical="center"/>
      <protection locked="0"/>
    </xf>
    <xf numFmtId="49" fontId="23" fillId="0" borderId="13" xfId="3" applyNumberFormat="1" applyFont="1" applyFill="1" applyBorder="1" applyAlignment="1" applyProtection="1">
      <alignment horizontal="center" vertical="center"/>
      <protection locked="0"/>
    </xf>
    <xf numFmtId="49" fontId="24" fillId="0" borderId="13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0" fontId="1" fillId="0" borderId="0" xfId="0" applyFont="1" applyAlignment="1"/>
    <xf numFmtId="0" fontId="9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22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vertical="top"/>
    </xf>
    <xf numFmtId="0" fontId="1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>
      <alignment horizontal="center" vertical="center" wrapText="1"/>
    </xf>
    <xf numFmtId="0" fontId="13" fillId="0" borderId="0" xfId="3" applyFont="1" applyBorder="1" applyAlignment="1">
      <alignment horizontal="left" vertical="top" wrapText="1"/>
    </xf>
    <xf numFmtId="0" fontId="13" fillId="0" borderId="0" xfId="3" applyFont="1" applyBorder="1" applyAlignment="1">
      <alignment horizontal="left" wrapText="1"/>
    </xf>
    <xf numFmtId="0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Protection="1">
      <protection locked="0"/>
    </xf>
  </cellXfs>
  <cellStyles count="9">
    <cellStyle name="Обычный" xfId="0" builtinId="0"/>
    <cellStyle name="Обычный 2" xfId="1"/>
    <cellStyle name="Стиль 1" xfId="2"/>
    <cellStyle name="Стиль 2" xfId="2"/>
    <cellStyle name="Стиль 3" xfId="2"/>
    <cellStyle name="Стиль 4" xfId="2"/>
    <cellStyle name="Стиль 5" xfId="2"/>
    <cellStyle name="Стиль 6" xfId="2"/>
    <cellStyle name="Финансовый [0]_Копия CAU83JUD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L33"/>
  <sheetViews>
    <sheetView showGridLines="0" tabSelected="1" zoomScale="75" zoomScaleNormal="75" zoomScaleSheetLayoutView="75" workbookViewId="0">
      <pane xSplit="1" ySplit="14" topLeftCell="B15" activePane="bottomRight" state="frozen"/>
      <selection pane="topRight" activeCell="B1" sqref="B1"/>
      <selection pane="bottomLeft" activeCell="A11" sqref="A11"/>
      <selection pane="bottomRight" activeCell="B12" sqref="B12:B13"/>
    </sheetView>
  </sheetViews>
  <sheetFormatPr defaultRowHeight="12.75"/>
  <cols>
    <col min="1" max="1" width="2.140625" style="3" customWidth="1"/>
    <col min="2" max="2" width="120.85546875" style="3" customWidth="1"/>
    <col min="3" max="3" width="33.7109375" style="3" customWidth="1"/>
    <col min="4" max="4" width="20.42578125" style="3" customWidth="1"/>
    <col min="5" max="7" width="20.28515625" style="3" customWidth="1"/>
    <col min="8" max="8" width="20.140625" style="3" customWidth="1"/>
    <col min="9" max="16384" width="9.140625" style="3"/>
  </cols>
  <sheetData>
    <row r="1" spans="1:12" ht="8.85" customHeight="1">
      <c r="A1" s="1"/>
      <c r="B1" s="1"/>
      <c r="C1" s="2"/>
      <c r="D1" s="1"/>
      <c r="E1" s="1"/>
      <c r="F1" s="1"/>
      <c r="G1" s="1"/>
      <c r="H1" s="1"/>
    </row>
    <row r="2" spans="1:12" ht="0.4" hidden="1" customHeight="1">
      <c r="A2" s="1"/>
      <c r="B2" s="1"/>
      <c r="C2" s="2"/>
      <c r="D2" s="1"/>
      <c r="E2" s="1"/>
      <c r="F2" s="1"/>
      <c r="G2" s="1"/>
      <c r="H2" s="1"/>
    </row>
    <row r="3" spans="1:12" ht="0.4" hidden="1" customHeight="1">
      <c r="A3" s="1"/>
      <c r="B3" s="1"/>
      <c r="C3" s="2"/>
      <c r="D3" s="1"/>
      <c r="E3" s="1"/>
      <c r="F3" s="1"/>
      <c r="G3" s="1"/>
      <c r="H3" s="1"/>
    </row>
    <row r="4" spans="1:12" ht="14.25" customHeight="1">
      <c r="A4" s="1"/>
      <c r="B4" s="4"/>
      <c r="C4" s="4"/>
      <c r="D4" s="1"/>
      <c r="E4" s="1"/>
      <c r="F4" s="76"/>
      <c r="G4" s="74"/>
      <c r="H4" s="14"/>
      <c r="I4" s="68"/>
      <c r="J4" s="68"/>
      <c r="K4" s="68"/>
      <c r="L4" s="68"/>
    </row>
    <row r="5" spans="1:12" ht="16.5" hidden="1" customHeight="1">
      <c r="A5" s="1"/>
      <c r="B5" s="4"/>
      <c r="C5" s="4"/>
      <c r="D5" s="1"/>
      <c r="E5" s="1"/>
      <c r="F5" s="74"/>
      <c r="G5" s="74"/>
      <c r="H5" s="14"/>
      <c r="I5" s="68"/>
      <c r="J5" s="68"/>
      <c r="K5" s="68"/>
      <c r="L5" s="68"/>
    </row>
    <row r="6" spans="1:12" ht="18" hidden="1" customHeight="1">
      <c r="A6" s="1"/>
      <c r="B6" s="38"/>
      <c r="C6" s="38"/>
      <c r="D6" s="38"/>
      <c r="E6" s="38"/>
      <c r="F6" s="77"/>
      <c r="G6" s="75"/>
      <c r="H6" s="38"/>
      <c r="I6" s="38"/>
      <c r="J6" s="38"/>
      <c r="K6" s="38"/>
      <c r="L6" s="39"/>
    </row>
    <row r="7" spans="1:12" ht="18" customHeight="1">
      <c r="A7" s="1"/>
      <c r="B7" s="38"/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1:12" ht="29.25" customHeight="1">
      <c r="A8" s="1"/>
      <c r="B8" s="78" t="s">
        <v>72</v>
      </c>
      <c r="C8" s="36"/>
      <c r="D8" s="36"/>
      <c r="E8" s="36"/>
      <c r="F8" s="36"/>
      <c r="G8" s="36"/>
      <c r="H8" s="15"/>
      <c r="I8" s="18"/>
      <c r="J8" s="18"/>
      <c r="K8" s="18"/>
      <c r="L8" s="19"/>
    </row>
    <row r="9" spans="1:12" ht="45" customHeight="1">
      <c r="A9" s="1"/>
      <c r="B9" s="18"/>
      <c r="C9" s="18"/>
      <c r="D9" s="18"/>
      <c r="E9" s="18"/>
      <c r="F9" s="18"/>
      <c r="G9" s="18"/>
      <c r="H9" s="70" t="s">
        <v>16</v>
      </c>
      <c r="I9" s="18"/>
      <c r="J9" s="18"/>
      <c r="K9" s="18"/>
      <c r="L9" s="19"/>
    </row>
    <row r="10" spans="1:12" ht="21" customHeight="1">
      <c r="A10" s="1"/>
      <c r="B10" s="98" t="s">
        <v>22</v>
      </c>
      <c r="C10" s="98"/>
      <c r="D10" s="98"/>
      <c r="E10" s="98"/>
      <c r="F10" s="98"/>
      <c r="G10" s="98"/>
      <c r="H10" s="98"/>
    </row>
    <row r="11" spans="1:12" ht="9.75" customHeight="1">
      <c r="A11" s="1"/>
      <c r="B11" s="4"/>
      <c r="C11" s="4"/>
      <c r="D11" s="1"/>
      <c r="E11" s="1"/>
      <c r="F11" s="1"/>
      <c r="G11" s="1"/>
      <c r="H11" s="1"/>
    </row>
    <row r="12" spans="1:12" ht="48.75" customHeight="1">
      <c r="A12" s="1"/>
      <c r="B12" s="99" t="s">
        <v>0</v>
      </c>
      <c r="C12" s="101" t="s">
        <v>2</v>
      </c>
      <c r="D12" s="102"/>
      <c r="E12" s="101" t="s">
        <v>5</v>
      </c>
      <c r="F12" s="105"/>
      <c r="G12" s="105"/>
      <c r="H12" s="102"/>
    </row>
    <row r="13" spans="1:12" ht="79.5" customHeight="1">
      <c r="A13" s="1"/>
      <c r="B13" s="100"/>
      <c r="C13" s="86" t="s">
        <v>3</v>
      </c>
      <c r="D13" s="87" t="s">
        <v>4</v>
      </c>
      <c r="E13" s="86" t="s">
        <v>34</v>
      </c>
      <c r="F13" s="88" t="s">
        <v>68</v>
      </c>
      <c r="G13" s="88" t="s">
        <v>69</v>
      </c>
      <c r="H13" s="87" t="s">
        <v>70</v>
      </c>
    </row>
    <row r="14" spans="1:12" s="134" customFormat="1" ht="14.25" customHeight="1">
      <c r="A14" s="1"/>
      <c r="B14" s="130">
        <v>1</v>
      </c>
      <c r="C14" s="131">
        <v>2</v>
      </c>
      <c r="D14" s="132">
        <v>3</v>
      </c>
      <c r="E14" s="131">
        <v>4</v>
      </c>
      <c r="F14" s="133">
        <v>5</v>
      </c>
      <c r="G14" s="133">
        <v>6</v>
      </c>
      <c r="H14" s="132">
        <v>7</v>
      </c>
    </row>
    <row r="15" spans="1:12" ht="34.5" customHeight="1">
      <c r="A15" s="5"/>
      <c r="B15" s="89" t="s">
        <v>1</v>
      </c>
      <c r="C15" s="90"/>
      <c r="D15" s="90"/>
      <c r="E15" s="91"/>
      <c r="F15" s="91"/>
      <c r="G15" s="91"/>
      <c r="H15" s="92"/>
    </row>
    <row r="16" spans="1:12" ht="38.25" customHeight="1">
      <c r="A16" s="5"/>
      <c r="B16" s="95" t="s">
        <v>28</v>
      </c>
      <c r="C16" s="84" t="s">
        <v>30</v>
      </c>
      <c r="D16" s="83" t="s">
        <v>33</v>
      </c>
      <c r="E16" s="93">
        <v>17234</v>
      </c>
      <c r="F16" s="93">
        <v>17234</v>
      </c>
      <c r="G16" s="93">
        <v>17234</v>
      </c>
      <c r="H16" s="93">
        <v>17234</v>
      </c>
    </row>
    <row r="17" spans="1:10" ht="38.25" customHeight="1">
      <c r="A17" s="5"/>
      <c r="B17" s="95" t="s">
        <v>29</v>
      </c>
      <c r="C17" s="84" t="s">
        <v>30</v>
      </c>
      <c r="D17" s="83" t="s">
        <v>33</v>
      </c>
      <c r="E17" s="93">
        <v>26976</v>
      </c>
      <c r="F17" s="93">
        <v>26976</v>
      </c>
      <c r="G17" s="93">
        <v>26976</v>
      </c>
      <c r="H17" s="93">
        <v>26976</v>
      </c>
    </row>
    <row r="18" spans="1:10" ht="46.5" customHeight="1">
      <c r="A18" s="5"/>
      <c r="B18" s="95" t="s">
        <v>31</v>
      </c>
      <c r="C18" s="84" t="s">
        <v>30</v>
      </c>
      <c r="D18" s="83" t="s">
        <v>33</v>
      </c>
      <c r="E18" s="93">
        <v>19675</v>
      </c>
      <c r="F18" s="93">
        <v>19675</v>
      </c>
      <c r="G18" s="93">
        <v>19675</v>
      </c>
      <c r="H18" s="93">
        <v>19675</v>
      </c>
    </row>
    <row r="19" spans="1:10" ht="55.5" customHeight="1">
      <c r="A19" s="5"/>
      <c r="B19" s="95" t="s">
        <v>32</v>
      </c>
      <c r="C19" s="84" t="s">
        <v>30</v>
      </c>
      <c r="D19" s="83" t="s">
        <v>33</v>
      </c>
      <c r="E19" s="93">
        <v>43148</v>
      </c>
      <c r="F19" s="93">
        <v>43148</v>
      </c>
      <c r="G19" s="93">
        <v>45305.4</v>
      </c>
      <c r="H19" s="93">
        <v>46000</v>
      </c>
    </row>
    <row r="20" spans="1:10" ht="34.5" customHeight="1">
      <c r="A20" s="5"/>
      <c r="B20" s="89" t="s">
        <v>24</v>
      </c>
      <c r="C20" s="90"/>
      <c r="D20" s="90"/>
      <c r="E20" s="91"/>
      <c r="F20" s="91"/>
      <c r="G20" s="91"/>
      <c r="H20" s="92"/>
    </row>
    <row r="21" spans="1:10" ht="32.25" customHeight="1">
      <c r="A21" s="5"/>
      <c r="B21" s="95" t="s">
        <v>35</v>
      </c>
      <c r="C21" s="85" t="s">
        <v>40</v>
      </c>
      <c r="D21" s="85" t="s">
        <v>36</v>
      </c>
      <c r="E21" s="94">
        <v>295000</v>
      </c>
      <c r="F21" s="94">
        <v>20000</v>
      </c>
      <c r="G21" s="94">
        <v>20000</v>
      </c>
      <c r="H21" s="94">
        <v>20000</v>
      </c>
    </row>
    <row r="22" spans="1:10" ht="30" customHeight="1">
      <c r="A22" s="5"/>
      <c r="B22" s="95" t="s">
        <v>37</v>
      </c>
      <c r="C22" s="85" t="s">
        <v>38</v>
      </c>
      <c r="D22" s="85" t="s">
        <v>39</v>
      </c>
      <c r="E22" s="94">
        <v>100</v>
      </c>
      <c r="F22" s="94">
        <v>100</v>
      </c>
      <c r="G22" s="94">
        <v>100</v>
      </c>
      <c r="H22" s="94">
        <v>100</v>
      </c>
    </row>
    <row r="23" spans="1:10" ht="33.75" customHeight="1">
      <c r="A23" s="5"/>
      <c r="B23" s="95" t="s">
        <v>41</v>
      </c>
      <c r="C23" s="85" t="s">
        <v>42</v>
      </c>
      <c r="D23" s="85" t="s">
        <v>36</v>
      </c>
      <c r="E23" s="94">
        <v>250</v>
      </c>
      <c r="F23" s="94">
        <v>250</v>
      </c>
      <c r="G23" s="94">
        <v>250</v>
      </c>
      <c r="H23" s="94">
        <v>250</v>
      </c>
    </row>
    <row r="24" spans="1:10" ht="33.75" customHeight="1">
      <c r="A24" s="5"/>
      <c r="B24" s="95" t="s">
        <v>43</v>
      </c>
      <c r="C24" s="85" t="s">
        <v>44</v>
      </c>
      <c r="D24" s="85" t="s">
        <v>45</v>
      </c>
      <c r="E24" s="94">
        <v>136</v>
      </c>
      <c r="F24" s="94">
        <v>136</v>
      </c>
      <c r="G24" s="94">
        <v>136</v>
      </c>
      <c r="H24" s="94">
        <v>136</v>
      </c>
    </row>
    <row r="25" spans="1:10" ht="26.45" customHeight="1">
      <c r="A25" s="5"/>
      <c r="B25" s="95" t="s">
        <v>46</v>
      </c>
      <c r="C25" s="85" t="s">
        <v>47</v>
      </c>
      <c r="D25" s="85" t="s">
        <v>39</v>
      </c>
      <c r="E25" s="94">
        <v>100</v>
      </c>
      <c r="F25" s="94">
        <v>100</v>
      </c>
      <c r="G25" s="94">
        <v>100</v>
      </c>
      <c r="H25" s="94">
        <v>100</v>
      </c>
    </row>
    <row r="26" spans="1:10" ht="36" customHeight="1">
      <c r="A26" s="5"/>
      <c r="B26" s="95" t="s">
        <v>48</v>
      </c>
      <c r="C26" s="85" t="s">
        <v>49</v>
      </c>
      <c r="D26" s="85" t="s">
        <v>50</v>
      </c>
      <c r="E26" s="94">
        <v>12800</v>
      </c>
      <c r="F26" s="94">
        <v>12800</v>
      </c>
      <c r="G26" s="94">
        <v>12800</v>
      </c>
      <c r="H26" s="94">
        <v>12800</v>
      </c>
    </row>
    <row r="27" spans="1:10" ht="39.75" customHeight="1">
      <c r="A27" s="5"/>
      <c r="B27" s="95" t="s">
        <v>51</v>
      </c>
      <c r="C27" s="85" t="s">
        <v>44</v>
      </c>
      <c r="D27" s="85" t="s">
        <v>45</v>
      </c>
      <c r="E27" s="94">
        <v>41</v>
      </c>
      <c r="F27" s="94">
        <v>41</v>
      </c>
      <c r="G27" s="94">
        <v>41</v>
      </c>
      <c r="H27" s="94">
        <v>41</v>
      </c>
    </row>
    <row r="28" spans="1:10" ht="32.25" customHeight="1">
      <c r="A28" s="5"/>
      <c r="B28" s="95" t="s">
        <v>52</v>
      </c>
      <c r="C28" s="85" t="s">
        <v>44</v>
      </c>
      <c r="D28" s="85" t="s">
        <v>45</v>
      </c>
      <c r="E28" s="94">
        <v>22</v>
      </c>
      <c r="F28" s="94">
        <v>20</v>
      </c>
      <c r="G28" s="94">
        <v>20</v>
      </c>
      <c r="H28" s="94">
        <v>20</v>
      </c>
    </row>
    <row r="29" spans="1:10" ht="80.25" customHeight="1">
      <c r="B29" s="80"/>
      <c r="D29" s="9"/>
      <c r="H29" s="9"/>
    </row>
    <row r="30" spans="1:10" ht="87" customHeight="1">
      <c r="B30" s="103"/>
      <c r="C30" s="104"/>
      <c r="D30" s="104"/>
      <c r="E30" s="104"/>
      <c r="F30" s="104"/>
      <c r="G30" s="104"/>
      <c r="H30" s="104"/>
      <c r="I30" s="37"/>
      <c r="J30" s="37"/>
    </row>
    <row r="31" spans="1:10" ht="31.9" customHeight="1">
      <c r="B31" s="6"/>
      <c r="C31" s="6"/>
      <c r="D31" s="6"/>
      <c r="E31" s="7"/>
      <c r="F31" s="7"/>
      <c r="G31" s="7"/>
      <c r="H31" s="7"/>
    </row>
    <row r="32" spans="1:10" ht="31.9" customHeight="1">
      <c r="B32" s="97"/>
      <c r="C32" s="97"/>
      <c r="D32" s="97"/>
      <c r="E32" s="97"/>
      <c r="F32" s="97"/>
      <c r="G32" s="97"/>
      <c r="H32" s="97"/>
    </row>
    <row r="33" ht="87" customHeight="1"/>
  </sheetData>
  <mergeCells count="6">
    <mergeCell ref="B32:H32"/>
    <mergeCell ref="B10:H10"/>
    <mergeCell ref="B12:B13"/>
    <mergeCell ref="C12:D12"/>
    <mergeCell ref="B30:H30"/>
    <mergeCell ref="E12:H12"/>
  </mergeCells>
  <phoneticPr fontId="6" type="noConversion"/>
  <pageMargins left="0.51181102362204722" right="0.19685039370078741" top="0.78740157480314965" bottom="0.55118110236220474" header="0.15748031496062992" footer="0.35433070866141736"/>
  <pageSetup paperSize="9" scale="53" firstPageNumber="37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showGridLines="0" zoomScaleNormal="100" zoomScaleSheetLayoutView="75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B7" sqref="B7:J7"/>
    </sheetView>
  </sheetViews>
  <sheetFormatPr defaultRowHeight="12.75"/>
  <cols>
    <col min="1" max="1" width="2.140625" style="3" customWidth="1"/>
    <col min="2" max="2" width="11.5703125" style="3" customWidth="1"/>
    <col min="3" max="3" width="10.7109375" style="3" customWidth="1"/>
    <col min="4" max="4" width="9.42578125" style="3" customWidth="1"/>
    <col min="5" max="5" width="21" style="3" customWidth="1"/>
    <col min="6" max="6" width="12.140625" style="3" customWidth="1"/>
    <col min="7" max="9" width="24.42578125" style="3" customWidth="1"/>
    <col min="10" max="10" width="24.28515625" style="3" customWidth="1"/>
    <col min="11" max="16384" width="9.140625" style="3"/>
  </cols>
  <sheetData>
    <row r="1" spans="1:15" ht="8.85" customHeight="1">
      <c r="A1" s="1"/>
      <c r="B1" s="2"/>
      <c r="C1" s="2"/>
      <c r="D1" s="2"/>
      <c r="E1" s="2"/>
      <c r="F1" s="1"/>
      <c r="G1" s="1"/>
      <c r="H1" s="1"/>
      <c r="I1" s="1"/>
      <c r="J1" s="1"/>
    </row>
    <row r="2" spans="1:15" ht="0.4" hidden="1" customHeight="1">
      <c r="A2" s="1"/>
      <c r="B2" s="2"/>
      <c r="C2" s="2"/>
      <c r="D2" s="2"/>
      <c r="E2" s="2"/>
      <c r="F2" s="1"/>
      <c r="G2" s="1"/>
      <c r="H2" s="1"/>
      <c r="I2" s="1"/>
      <c r="J2" s="1"/>
    </row>
    <row r="3" spans="1:15" ht="0.4" hidden="1" customHeight="1">
      <c r="A3" s="1"/>
      <c r="B3" s="2"/>
      <c r="C3" s="2"/>
      <c r="D3" s="2"/>
      <c r="E3" s="2"/>
      <c r="F3" s="1"/>
      <c r="G3" s="1"/>
      <c r="H3" s="1"/>
      <c r="I3" s="1"/>
      <c r="J3" s="1"/>
    </row>
    <row r="4" spans="1:15" ht="0.4" customHeight="1">
      <c r="A4" s="1"/>
      <c r="B4" s="2"/>
      <c r="C4" s="2"/>
      <c r="D4" s="2"/>
      <c r="E4" s="2"/>
      <c r="F4" s="1"/>
      <c r="G4" s="1"/>
      <c r="H4" s="1"/>
      <c r="I4" s="1"/>
      <c r="J4" s="1"/>
    </row>
    <row r="5" spans="1:15" ht="18.75" customHeight="1">
      <c r="A5" s="1"/>
      <c r="B5" s="4"/>
      <c r="C5" s="4"/>
      <c r="D5" s="4"/>
      <c r="E5" s="4"/>
      <c r="F5" s="1"/>
      <c r="G5" s="1"/>
      <c r="H5" s="1"/>
      <c r="I5" s="1"/>
      <c r="J5" s="40"/>
    </row>
    <row r="6" spans="1:15" ht="54.75" customHeight="1">
      <c r="A6" s="1"/>
      <c r="B6" s="4"/>
      <c r="C6" s="4"/>
      <c r="D6" s="4"/>
      <c r="E6" s="4"/>
      <c r="F6" s="1"/>
      <c r="G6" s="1"/>
      <c r="H6" s="1"/>
      <c r="I6" s="1"/>
      <c r="J6" s="15" t="s">
        <v>73</v>
      </c>
    </row>
    <row r="7" spans="1:15" ht="50.25" customHeight="1">
      <c r="A7" s="1"/>
      <c r="B7" s="111" t="s">
        <v>25</v>
      </c>
      <c r="C7" s="111"/>
      <c r="D7" s="112"/>
      <c r="E7" s="112"/>
      <c r="F7" s="112"/>
      <c r="G7" s="112"/>
      <c r="H7" s="112"/>
      <c r="I7" s="112"/>
      <c r="J7" s="112"/>
      <c r="K7" s="10"/>
      <c r="L7" s="10"/>
      <c r="M7" s="10"/>
    </row>
    <row r="8" spans="1:15" ht="11.25" customHeight="1">
      <c r="A8" s="1"/>
      <c r="B8" s="4"/>
      <c r="C8" s="4"/>
      <c r="D8" s="4"/>
      <c r="E8" s="4"/>
      <c r="F8" s="1"/>
      <c r="G8" s="1"/>
      <c r="H8" s="1"/>
      <c r="I8" s="1"/>
      <c r="J8" s="1"/>
      <c r="M8" s="16"/>
      <c r="N8" s="16"/>
      <c r="O8" s="16"/>
    </row>
    <row r="9" spans="1:15" ht="63" customHeight="1">
      <c r="A9" s="1"/>
      <c r="B9" s="113" t="s">
        <v>7</v>
      </c>
      <c r="C9" s="114"/>
      <c r="D9" s="114"/>
      <c r="E9" s="114"/>
      <c r="F9" s="115"/>
      <c r="G9" s="113" t="s">
        <v>17</v>
      </c>
      <c r="H9" s="114"/>
      <c r="I9" s="114"/>
      <c r="J9" s="116"/>
      <c r="M9" s="15"/>
      <c r="N9" s="15"/>
      <c r="O9" s="15"/>
    </row>
    <row r="10" spans="1:15" ht="74.25" customHeight="1">
      <c r="A10" s="1"/>
      <c r="B10" s="48" t="s">
        <v>19</v>
      </c>
      <c r="C10" s="49" t="s">
        <v>8</v>
      </c>
      <c r="D10" s="49" t="s">
        <v>27</v>
      </c>
      <c r="E10" s="49" t="s">
        <v>9</v>
      </c>
      <c r="F10" s="50" t="s">
        <v>10</v>
      </c>
      <c r="G10" s="48" t="s">
        <v>34</v>
      </c>
      <c r="H10" s="49" t="s">
        <v>68</v>
      </c>
      <c r="I10" s="49" t="s">
        <v>69</v>
      </c>
      <c r="J10" s="50" t="s">
        <v>70</v>
      </c>
    </row>
    <row r="11" spans="1:15" ht="14.25" customHeight="1">
      <c r="A11" s="1"/>
      <c r="B11" s="23">
        <v>1</v>
      </c>
      <c r="C11" s="24">
        <v>2</v>
      </c>
      <c r="D11" s="24">
        <v>3</v>
      </c>
      <c r="E11" s="24">
        <v>4</v>
      </c>
      <c r="F11" s="25">
        <v>5</v>
      </c>
      <c r="G11" s="23">
        <v>6</v>
      </c>
      <c r="H11" s="24">
        <v>7</v>
      </c>
      <c r="I11" s="24">
        <v>8</v>
      </c>
      <c r="J11" s="25">
        <v>9</v>
      </c>
    </row>
    <row r="12" spans="1:15" ht="22.15" customHeight="1">
      <c r="A12" s="1"/>
      <c r="B12" s="30" t="s">
        <v>53</v>
      </c>
      <c r="C12" s="31" t="s">
        <v>55</v>
      </c>
      <c r="D12" s="31" t="s">
        <v>56</v>
      </c>
      <c r="E12" s="31" t="s">
        <v>57</v>
      </c>
      <c r="F12" s="32" t="s">
        <v>58</v>
      </c>
      <c r="G12" s="26">
        <v>12387.6</v>
      </c>
      <c r="H12" s="71">
        <v>11948.5</v>
      </c>
      <c r="I12" s="71">
        <v>11941.5</v>
      </c>
      <c r="J12" s="27">
        <v>12406.4</v>
      </c>
    </row>
    <row r="13" spans="1:15" ht="22.15" customHeight="1">
      <c r="A13" s="1"/>
      <c r="B13" s="33" t="s">
        <v>53</v>
      </c>
      <c r="C13" s="34" t="s">
        <v>54</v>
      </c>
      <c r="D13" s="34" t="s">
        <v>71</v>
      </c>
      <c r="E13" s="34" t="s">
        <v>57</v>
      </c>
      <c r="F13" s="35" t="s">
        <v>58</v>
      </c>
      <c r="G13" s="28">
        <v>114857.9</v>
      </c>
      <c r="H13" s="72">
        <v>0</v>
      </c>
      <c r="I13" s="72">
        <v>0</v>
      </c>
      <c r="J13" s="29">
        <v>0</v>
      </c>
    </row>
    <row r="14" spans="1:15" ht="22.15" customHeight="1">
      <c r="A14" s="1"/>
      <c r="B14" s="33" t="s">
        <v>53</v>
      </c>
      <c r="C14" s="34" t="s">
        <v>54</v>
      </c>
      <c r="D14" s="34" t="s">
        <v>59</v>
      </c>
      <c r="E14" s="34" t="s">
        <v>57</v>
      </c>
      <c r="F14" s="35" t="s">
        <v>58</v>
      </c>
      <c r="G14" s="28">
        <v>0</v>
      </c>
      <c r="H14" s="72">
        <v>96321.1</v>
      </c>
      <c r="I14" s="72">
        <v>94023.4</v>
      </c>
      <c r="J14" s="29">
        <v>95822</v>
      </c>
    </row>
    <row r="15" spans="1:15" ht="22.15" customHeight="1">
      <c r="A15" s="1"/>
      <c r="B15" s="33" t="s">
        <v>53</v>
      </c>
      <c r="C15" s="34" t="s">
        <v>54</v>
      </c>
      <c r="D15" s="34" t="s">
        <v>59</v>
      </c>
      <c r="E15" s="34" t="s">
        <v>60</v>
      </c>
      <c r="F15" s="35" t="s">
        <v>58</v>
      </c>
      <c r="G15" s="28">
        <v>72197.5</v>
      </c>
      <c r="H15" s="72">
        <v>66280</v>
      </c>
      <c r="I15" s="72">
        <v>65699.399999999994</v>
      </c>
      <c r="J15" s="29">
        <v>67866.100000000006</v>
      </c>
    </row>
    <row r="16" spans="1:15" ht="15.75" customHeight="1">
      <c r="A16" s="1"/>
      <c r="B16" s="52"/>
      <c r="C16" s="53"/>
      <c r="D16" s="53"/>
      <c r="E16" s="53"/>
      <c r="F16" s="54"/>
      <c r="G16" s="58"/>
      <c r="H16" s="73"/>
      <c r="I16" s="73"/>
      <c r="J16" s="59"/>
    </row>
    <row r="17" spans="1:10" ht="15.75" customHeight="1">
      <c r="A17" s="5"/>
      <c r="B17" s="106" t="s">
        <v>12</v>
      </c>
      <c r="C17" s="107"/>
      <c r="D17" s="108"/>
      <c r="E17" s="108"/>
      <c r="F17" s="109"/>
      <c r="G17" s="60">
        <f>SUM(G12:G15)</f>
        <v>199443</v>
      </c>
      <c r="H17" s="60">
        <f>SUM(H12:H15)</f>
        <v>174549.6</v>
      </c>
      <c r="I17" s="60">
        <f>SUM(I12:I15)</f>
        <v>171664.3</v>
      </c>
      <c r="J17" s="60">
        <f>SUM(J12:J15)</f>
        <v>176094.5</v>
      </c>
    </row>
    <row r="18" spans="1:10" ht="15.75" customHeight="1">
      <c r="F18" s="9"/>
      <c r="J18" s="9"/>
    </row>
    <row r="19" spans="1:10" s="79" customFormat="1" ht="55.5" customHeight="1">
      <c r="D19" s="81"/>
      <c r="H19" s="81"/>
    </row>
    <row r="20" spans="1:10" s="79" customFormat="1" ht="87" customHeight="1">
      <c r="B20" s="117"/>
      <c r="C20" s="118"/>
      <c r="D20" s="118"/>
      <c r="E20" s="118"/>
      <c r="F20" s="118"/>
      <c r="G20" s="118"/>
      <c r="H20" s="118"/>
      <c r="I20" s="82"/>
      <c r="J20" s="82"/>
    </row>
    <row r="21" spans="1:10" ht="52.5" customHeight="1"/>
    <row r="22" spans="1:10" ht="47.25" customHeight="1">
      <c r="B22" s="110"/>
      <c r="C22" s="110"/>
      <c r="D22" s="110"/>
      <c r="E22" s="110"/>
      <c r="F22" s="110"/>
      <c r="G22" s="110"/>
      <c r="H22" s="110"/>
      <c r="I22" s="110"/>
      <c r="J22" s="110"/>
    </row>
    <row r="23" spans="1:10" ht="15.75" customHeight="1">
      <c r="B23" s="6"/>
      <c r="C23" s="6"/>
      <c r="D23" s="6"/>
      <c r="E23" s="6"/>
      <c r="F23" s="6"/>
      <c r="G23" s="7"/>
      <c r="H23" s="7"/>
      <c r="I23" s="7"/>
      <c r="J23" s="7"/>
    </row>
    <row r="24" spans="1:10" ht="15.75" customHeight="1">
      <c r="B24" s="97"/>
      <c r="C24" s="97"/>
      <c r="D24" s="97"/>
      <c r="E24" s="97"/>
      <c r="F24" s="97"/>
      <c r="G24" s="97"/>
      <c r="H24" s="97"/>
      <c r="I24" s="97"/>
      <c r="J24" s="97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</sheetData>
  <mergeCells count="7">
    <mergeCell ref="B17:F17"/>
    <mergeCell ref="B22:J22"/>
    <mergeCell ref="B24:J24"/>
    <mergeCell ref="B7:J7"/>
    <mergeCell ref="B9:F9"/>
    <mergeCell ref="G9:J9"/>
    <mergeCell ref="B20:H20"/>
  </mergeCells>
  <phoneticPr fontId="6" type="noConversion"/>
  <pageMargins left="0.86614173228346458" right="0.19685039370078741" top="0.55118110236220474" bottom="0.55118110236220474" header="0.15748031496062992" footer="0.15748031496062992"/>
  <pageSetup paperSize="9" scale="75" firstPageNumber="37" fitToHeight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9"/>
  <sheetViews>
    <sheetView showGridLines="0" zoomScale="75" zoomScaleNormal="75" zoomScaleSheetLayoutView="75" workbookViewId="0">
      <pane xSplit="1" ySplit="14" topLeftCell="B15" activePane="bottomRight" state="frozen"/>
      <selection pane="topRight" activeCell="B1" sqref="B1"/>
      <selection pane="bottomLeft" activeCell="A11" sqref="A11"/>
      <selection pane="bottomRight" activeCell="B7" sqref="B7:N7"/>
    </sheetView>
  </sheetViews>
  <sheetFormatPr defaultRowHeight="12.75"/>
  <cols>
    <col min="1" max="1" width="2.140625" style="3" customWidth="1"/>
    <col min="2" max="2" width="51.28515625" style="3" customWidth="1"/>
    <col min="3" max="6" width="15.7109375" style="3" customWidth="1"/>
    <col min="7" max="7" width="18.7109375" style="3" customWidth="1"/>
    <col min="8" max="14" width="15.7109375" style="3" customWidth="1"/>
    <col min="15" max="16384" width="9.140625" style="3"/>
  </cols>
  <sheetData>
    <row r="1" spans="1:15" ht="8.8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5" ht="0.4" hidden="1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5" ht="0.4" hidden="1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5" ht="0.4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</row>
    <row r="5" spans="1:15" ht="7.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124"/>
      <c r="M5" s="124"/>
      <c r="N5" s="124"/>
    </row>
    <row r="6" spans="1:15" ht="39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15"/>
      <c r="M6" s="15"/>
      <c r="N6" s="15" t="s">
        <v>74</v>
      </c>
    </row>
    <row r="7" spans="1:15" ht="21" customHeight="1">
      <c r="A7" s="1"/>
      <c r="B7" s="98" t="s">
        <v>26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41"/>
    </row>
    <row r="8" spans="1:15" ht="27" customHeight="1">
      <c r="A8" s="1"/>
      <c r="B8" s="98" t="s">
        <v>63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21"/>
    </row>
    <row r="9" spans="1:15" ht="32.25" customHeight="1">
      <c r="A9" s="1"/>
      <c r="B9" s="98" t="s">
        <v>23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21"/>
    </row>
    <row r="10" spans="1:15" ht="21.75" customHeight="1">
      <c r="A10" s="1"/>
      <c r="B10" s="17"/>
      <c r="C10" s="4"/>
      <c r="D10" s="4"/>
      <c r="E10" s="4"/>
      <c r="F10" s="4"/>
      <c r="G10" s="4"/>
      <c r="H10" s="4"/>
      <c r="I10" s="4"/>
      <c r="J10" s="4"/>
      <c r="K10" s="4"/>
      <c r="L10" s="1"/>
      <c r="M10" s="1"/>
      <c r="N10" s="1"/>
    </row>
    <row r="11" spans="1:15" ht="31.5" customHeight="1">
      <c r="A11" s="1"/>
      <c r="B11" s="125" t="s">
        <v>0</v>
      </c>
      <c r="C11" s="113" t="s">
        <v>18</v>
      </c>
      <c r="D11" s="114"/>
      <c r="E11" s="114"/>
      <c r="F11" s="114"/>
      <c r="G11" s="114"/>
      <c r="H11" s="114"/>
      <c r="I11" s="114"/>
      <c r="J11" s="114"/>
      <c r="K11" s="114"/>
      <c r="L11" s="121"/>
      <c r="M11" s="121"/>
      <c r="N11" s="116"/>
    </row>
    <row r="12" spans="1:15" ht="59.25" customHeight="1">
      <c r="A12" s="1"/>
      <c r="B12" s="126"/>
      <c r="C12" s="113" t="s">
        <v>64</v>
      </c>
      <c r="D12" s="121"/>
      <c r="E12" s="116"/>
      <c r="F12" s="113" t="s">
        <v>65</v>
      </c>
      <c r="G12" s="121"/>
      <c r="H12" s="116"/>
      <c r="I12" s="113" t="s">
        <v>66</v>
      </c>
      <c r="J12" s="121"/>
      <c r="K12" s="116"/>
      <c r="L12" s="113" t="s">
        <v>67</v>
      </c>
      <c r="M12" s="121" t="s">
        <v>6</v>
      </c>
      <c r="N12" s="116" t="s">
        <v>21</v>
      </c>
    </row>
    <row r="13" spans="1:15" ht="62.25" customHeight="1">
      <c r="A13" s="1"/>
      <c r="B13" s="127"/>
      <c r="C13" s="48" t="s">
        <v>13</v>
      </c>
      <c r="D13" s="49" t="s">
        <v>14</v>
      </c>
      <c r="E13" s="50" t="s">
        <v>15</v>
      </c>
      <c r="F13" s="48" t="s">
        <v>13</v>
      </c>
      <c r="G13" s="49" t="s">
        <v>14</v>
      </c>
      <c r="H13" s="50" t="s">
        <v>15</v>
      </c>
      <c r="I13" s="48" t="s">
        <v>13</v>
      </c>
      <c r="J13" s="49" t="s">
        <v>14</v>
      </c>
      <c r="K13" s="50" t="s">
        <v>15</v>
      </c>
      <c r="L13" s="48" t="s">
        <v>13</v>
      </c>
      <c r="M13" s="49" t="s">
        <v>14</v>
      </c>
      <c r="N13" s="50" t="s">
        <v>15</v>
      </c>
    </row>
    <row r="14" spans="1:15" ht="14.25" customHeight="1">
      <c r="A14" s="1"/>
      <c r="B14" s="22">
        <v>1</v>
      </c>
      <c r="C14" s="23">
        <v>2</v>
      </c>
      <c r="D14" s="24">
        <v>3</v>
      </c>
      <c r="E14" s="25">
        <v>4</v>
      </c>
      <c r="F14" s="23">
        <v>5</v>
      </c>
      <c r="G14" s="24">
        <v>6</v>
      </c>
      <c r="H14" s="25">
        <v>7</v>
      </c>
      <c r="I14" s="23">
        <v>8</v>
      </c>
      <c r="J14" s="24">
        <v>9</v>
      </c>
      <c r="K14" s="25">
        <v>10</v>
      </c>
      <c r="L14" s="23">
        <v>11</v>
      </c>
      <c r="M14" s="24">
        <v>12</v>
      </c>
      <c r="N14" s="25">
        <v>13</v>
      </c>
    </row>
    <row r="15" spans="1:15" ht="32.25" customHeight="1">
      <c r="A15" s="5"/>
      <c r="B15" s="42" t="s">
        <v>1</v>
      </c>
      <c r="C15" s="51"/>
      <c r="D15" s="43"/>
      <c r="E15" s="43"/>
      <c r="F15" s="51"/>
      <c r="G15" s="43"/>
      <c r="H15" s="43"/>
      <c r="I15" s="51"/>
      <c r="J15" s="43"/>
      <c r="K15" s="43"/>
      <c r="L15" s="43"/>
      <c r="M15" s="43"/>
      <c r="N15" s="44"/>
    </row>
    <row r="16" spans="1:15" ht="39" customHeight="1">
      <c r="A16" s="5"/>
      <c r="B16" s="96" t="s">
        <v>61</v>
      </c>
      <c r="C16" s="45">
        <v>1</v>
      </c>
      <c r="D16" s="46"/>
      <c r="E16" s="47"/>
      <c r="F16" s="45">
        <v>1</v>
      </c>
      <c r="G16" s="46"/>
      <c r="H16" s="47"/>
      <c r="I16" s="45">
        <v>1</v>
      </c>
      <c r="J16" s="46"/>
      <c r="K16" s="47"/>
      <c r="L16" s="45">
        <v>1</v>
      </c>
      <c r="M16" s="46"/>
      <c r="N16" s="47"/>
    </row>
    <row r="17" spans="1:22" ht="40.5" customHeight="1">
      <c r="A17" s="5"/>
      <c r="B17" s="42" t="s">
        <v>11</v>
      </c>
      <c r="C17" s="51"/>
      <c r="D17" s="43"/>
      <c r="E17" s="43"/>
      <c r="F17" s="51"/>
      <c r="G17" s="43"/>
      <c r="H17" s="43"/>
      <c r="I17" s="51"/>
      <c r="J17" s="43"/>
      <c r="K17" s="43"/>
      <c r="L17" s="43"/>
      <c r="M17" s="43"/>
      <c r="N17" s="44"/>
    </row>
    <row r="18" spans="1:22" ht="35.25" customHeight="1">
      <c r="A18" s="5"/>
      <c r="B18" s="96" t="s">
        <v>61</v>
      </c>
      <c r="C18" s="55">
        <v>1</v>
      </c>
      <c r="D18" s="56"/>
      <c r="E18" s="57"/>
      <c r="F18" s="55">
        <v>1</v>
      </c>
      <c r="G18" s="56"/>
      <c r="H18" s="57"/>
      <c r="I18" s="55">
        <v>1</v>
      </c>
      <c r="J18" s="56"/>
      <c r="K18" s="57"/>
      <c r="L18" s="55">
        <v>1</v>
      </c>
      <c r="M18" s="56"/>
      <c r="N18" s="57"/>
    </row>
    <row r="19" spans="1:22" ht="24" customHeight="1">
      <c r="A19" s="1"/>
      <c r="B19" s="96" t="s">
        <v>62</v>
      </c>
      <c r="C19" s="61">
        <v>1</v>
      </c>
      <c r="D19" s="62"/>
      <c r="E19" s="63"/>
      <c r="F19" s="61">
        <v>1</v>
      </c>
      <c r="G19" s="62"/>
      <c r="H19" s="63"/>
      <c r="I19" s="61">
        <v>1</v>
      </c>
      <c r="J19" s="62"/>
      <c r="K19" s="63"/>
      <c r="L19" s="61">
        <v>1</v>
      </c>
      <c r="M19" s="62"/>
      <c r="N19" s="63"/>
    </row>
    <row r="20" spans="1:22" ht="58.5" customHeight="1">
      <c r="B20" s="64" t="s">
        <v>20</v>
      </c>
      <c r="C20" s="65">
        <v>2</v>
      </c>
      <c r="D20" s="66"/>
      <c r="E20" s="67">
        <v>18</v>
      </c>
      <c r="F20" s="65">
        <v>2</v>
      </c>
      <c r="G20" s="66"/>
      <c r="H20" s="67">
        <v>18</v>
      </c>
      <c r="I20" s="65">
        <v>2</v>
      </c>
      <c r="J20" s="66"/>
      <c r="K20" s="67">
        <f>H20</f>
        <v>18</v>
      </c>
      <c r="L20" s="65">
        <v>2</v>
      </c>
      <c r="M20" s="66"/>
      <c r="N20" s="67">
        <f>K20</f>
        <v>18</v>
      </c>
    </row>
    <row r="21" spans="1:22" ht="20.25" customHeight="1">
      <c r="N21" s="9"/>
    </row>
    <row r="22" spans="1:22" s="20" customFormat="1" ht="15.75" customHeight="1"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22" ht="34.5" customHeight="1">
      <c r="B23" s="128"/>
      <c r="C23" s="128"/>
      <c r="D23" s="122"/>
      <c r="E23" s="122"/>
      <c r="F23" s="122"/>
      <c r="G23" s="13"/>
      <c r="H23" s="13"/>
      <c r="I23" s="13"/>
      <c r="J23" s="13"/>
      <c r="K23" s="13"/>
      <c r="L23" s="13"/>
      <c r="M23" s="13"/>
      <c r="N23" s="13"/>
      <c r="O23" s="6"/>
      <c r="P23" s="6"/>
      <c r="Q23" s="6"/>
      <c r="R23" s="6"/>
      <c r="S23" s="11"/>
      <c r="T23" s="11"/>
      <c r="U23" s="11"/>
      <c r="V23" s="11"/>
    </row>
    <row r="24" spans="1:22" ht="19.5" customHeight="1">
      <c r="B24" s="12"/>
      <c r="C24" s="13"/>
      <c r="D24" s="119"/>
      <c r="E24" s="119"/>
      <c r="F24" s="13"/>
      <c r="G24" s="13"/>
      <c r="H24" s="13"/>
      <c r="I24" s="13"/>
      <c r="J24" s="13"/>
      <c r="K24" s="13"/>
      <c r="L24" s="13"/>
      <c r="M24" s="13"/>
      <c r="N24" s="13"/>
      <c r="O24" s="6"/>
      <c r="P24" s="6"/>
      <c r="Q24" s="6"/>
      <c r="R24" s="6"/>
      <c r="S24" s="11"/>
      <c r="T24" s="11"/>
      <c r="U24" s="11"/>
      <c r="V24" s="11"/>
    </row>
    <row r="25" spans="1:22" ht="34.5" customHeight="1">
      <c r="B25" s="129"/>
      <c r="C25" s="122"/>
      <c r="D25" s="122"/>
      <c r="E25" s="122"/>
      <c r="F25" s="122"/>
      <c r="G25" s="69"/>
      <c r="H25" s="69"/>
      <c r="I25" s="69"/>
      <c r="J25" s="69"/>
      <c r="K25" s="69"/>
      <c r="L25" s="13"/>
      <c r="M25" s="13"/>
      <c r="N25" s="13"/>
      <c r="O25" s="6"/>
      <c r="P25" s="6"/>
      <c r="Q25" s="6"/>
      <c r="R25" s="6"/>
      <c r="S25" s="11"/>
      <c r="T25" s="11"/>
      <c r="U25" s="11"/>
      <c r="V25" s="11"/>
    </row>
    <row r="26" spans="1:22" ht="44.25" customHeight="1">
      <c r="B26" s="97"/>
      <c r="C26" s="97"/>
      <c r="D26" s="119"/>
      <c r="E26" s="119"/>
      <c r="F26" s="13"/>
      <c r="G26" s="13"/>
      <c r="H26" s="13"/>
      <c r="I26" s="13"/>
      <c r="J26" s="13"/>
      <c r="K26" s="13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1.9" customHeight="1"/>
    <row r="28" spans="1:22" ht="87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7"/>
    </row>
    <row r="29" spans="1:2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</sheetData>
  <mergeCells count="18">
    <mergeCell ref="L5:N5"/>
    <mergeCell ref="B11:B13"/>
    <mergeCell ref="C11:N11"/>
    <mergeCell ref="C12:E12"/>
    <mergeCell ref="L12:N12"/>
    <mergeCell ref="D25:F25"/>
    <mergeCell ref="B23:C23"/>
    <mergeCell ref="B25:C25"/>
    <mergeCell ref="D26:E26"/>
    <mergeCell ref="D24:E24"/>
    <mergeCell ref="B7:N7"/>
    <mergeCell ref="B8:N8"/>
    <mergeCell ref="B9:N9"/>
    <mergeCell ref="B26:C26"/>
    <mergeCell ref="F12:H12"/>
    <mergeCell ref="I12:K12"/>
    <mergeCell ref="D23:F23"/>
    <mergeCell ref="B22:N22"/>
  </mergeCells>
  <phoneticPr fontId="6" type="noConversion"/>
  <pageMargins left="0.78740157480314965" right="0.19685039370078741" top="0.74803149606299213" bottom="0.74803149606299213" header="0.35433070866141736" footer="0.35433070866141736"/>
  <pageSetup paperSize="9" scale="55" firstPageNumber="37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 объема услуг работ</vt:lpstr>
      <vt:lpstr>Объемы бюдж ассигн</vt:lpstr>
      <vt:lpstr>Колич госучрежд</vt:lpstr>
      <vt:lpstr>'Колич госучрежд'!Заголовки_для_печати</vt:lpstr>
      <vt:lpstr>'Объемы бюдж ассигн'!Заголовки_для_печати</vt:lpstr>
      <vt:lpstr>'Показ объема услуг работ'!Заголовки_для_печати</vt:lpstr>
      <vt:lpstr>'Колич госучрежд'!Область_печати</vt:lpstr>
      <vt:lpstr>'Объемы бюдж ассигн'!Область_печати</vt:lpstr>
      <vt:lpstr>'Показ объема услуг работ'!Область_печати</vt:lpstr>
    </vt:vector>
  </TitlesOfParts>
  <Company>MINF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0967</dc:creator>
  <cp:lastModifiedBy>minfin user</cp:lastModifiedBy>
  <cp:lastPrinted>2020-10-10T10:01:34Z</cp:lastPrinted>
  <dcterms:created xsi:type="dcterms:W3CDTF">2010-02-09T08:04:06Z</dcterms:created>
  <dcterms:modified xsi:type="dcterms:W3CDTF">2020-10-10T10:01:39Z</dcterms:modified>
</cp:coreProperties>
</file>