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Лист1!$B$1:$L$23</definedName>
  </definedNames>
  <calcPr calcId="125725"/>
</workbook>
</file>

<file path=xl/calcChain.xml><?xml version="1.0" encoding="utf-8"?>
<calcChain xmlns="http://schemas.openxmlformats.org/spreadsheetml/2006/main">
  <c r="J21" i="1"/>
  <c r="G21"/>
  <c r="D21"/>
  <c r="J23" l="1"/>
  <c r="K22"/>
  <c r="K21"/>
  <c r="K20"/>
  <c r="G23"/>
  <c r="H22"/>
  <c r="H21"/>
  <c r="H20"/>
  <c r="E21"/>
  <c r="E22"/>
  <c r="E20"/>
  <c r="D23"/>
  <c r="E23" l="1"/>
  <c r="K23"/>
  <c r="H23"/>
  <c r="F23" l="1"/>
  <c r="I23"/>
  <c r="C23" l="1"/>
</calcChain>
</file>

<file path=xl/sharedStrings.xml><?xml version="1.0" encoding="utf-8"?>
<sst xmlns="http://schemas.openxmlformats.org/spreadsheetml/2006/main" count="26" uniqueCount="19">
  <si>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</si>
  <si>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</si>
  <si>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</si>
  <si>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</si>
  <si>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</si>
  <si>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на 1 января 
2022 года</t>
  </si>
  <si>
    <t>на 1 января 
2023 года</t>
  </si>
  <si>
    <t>на 1 января 
2024 года</t>
  </si>
  <si>
    <t>Бюджетные кредиты из других бюджетов бюджетной системы Российской Федерации</t>
  </si>
  <si>
    <t>ВЕРХНИЙ ПРЕДЕЛ
государственного внутреннего долга Архангельской области
на 1 января 2022 года, на 1 января 2023 года и на 1 января 2024 года
по видам долговых обязательств</t>
  </si>
  <si>
    <t>Утверждено</t>
  </si>
  <si>
    <t>Предлагаемые изменения</t>
  </si>
  <si>
    <t>Сумма с учетом изменений</t>
  </si>
  <si>
    <t>"</t>
  </si>
  <si>
    <t xml:space="preserve">                                            № 363-22-ОЗ</t>
  </si>
  <si>
    <t xml:space="preserve">                                            от 21 декабря 2020 г.</t>
  </si>
  <si>
    <t xml:space="preserve">                                            к областному закону</t>
  </si>
  <si>
    <t xml:space="preserve">                                            "Приложение № 21</t>
  </si>
  <si>
    <t xml:space="preserve">                                            Приложение № 18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</si>
</sst>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4" fillId="0" borderId="9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5" fontId="2" fillId="0" borderId="13" xfId="0" applyNumberFormat="1" applyFont="1" applyFill="1" applyBorder="1" applyAlignment="1">
      <alignment horizontal="left" vertical="center" wrapText="1"/>
    </xf>
    <xf numFmtId="165" fontId="2" fillId="0" borderId="14" xfId="0" applyNumberFormat="1" applyFont="1" applyFill="1" applyBorder="1" applyAlignment="1">
      <alignment horizontal="left" vertical="center" wrapText="1"/>
    </xf>
    <xf numFmtId="165" fontId="2" fillId="0" borderId="15" xfId="0" applyNumberFormat="1" applyFont="1" applyFill="1" applyBorder="1" applyAlignment="1">
      <alignment horizontal="left" vertical="center" wrapText="1"/>
    </xf>
    <xf numFmtId="165" fontId="2" fillId="0" borderId="16" xfId="0" applyNumberFormat="1" applyFont="1" applyFill="1" applyBorder="1" applyAlignment="1">
      <alignment horizontal="left" vertical="center" wrapText="1"/>
    </xf>
    <xf numFmtId="165" fontId="3" fillId="0" borderId="9" xfId="0" applyNumberFormat="1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ill="1" applyAlignment="1"/>
    <xf numFmtId="164" fontId="2" fillId="0" borderId="19" xfId="0" applyNumberFormat="1" applyFont="1" applyFill="1" applyBorder="1" applyAlignment="1">
      <alignment horizontal="left" vertical="center" wrapText="1"/>
    </xf>
    <xf numFmtId="165" fontId="2" fillId="0" borderId="20" xfId="0" applyNumberFormat="1" applyFont="1" applyFill="1" applyBorder="1" applyAlignment="1">
      <alignment horizontal="left" vertical="center" wrapText="1"/>
    </xf>
    <xf numFmtId="165" fontId="2" fillId="0" borderId="21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8"/>
  <sheetViews>
    <sheetView tabSelected="1" view="pageBreakPreview" topLeftCell="B1" zoomScale="115" zoomScaleNormal="100" zoomScaleSheetLayoutView="115" workbookViewId="0">
      <selection activeCell="B7" sqref="B7"/>
    </sheetView>
  </sheetViews>
  <sheetFormatPr defaultColWidth="9.140625" defaultRowHeight="12.75"/>
  <cols>
    <col min="1" max="1" width="2" style="3" hidden="1" customWidth="1"/>
    <col min="2" max="2" width="31" style="3" customWidth="1"/>
    <col min="3" max="4" width="19" style="3" hidden="1" customWidth="1"/>
    <col min="5" max="5" width="19" style="3" customWidth="1"/>
    <col min="6" max="7" width="19" style="3" hidden="1" customWidth="1"/>
    <col min="8" max="8" width="19" style="3" customWidth="1"/>
    <col min="9" max="10" width="19" style="3" hidden="1" customWidth="1"/>
    <col min="11" max="11" width="19" style="3" customWidth="1"/>
    <col min="12" max="12" width="1.140625" style="3" customWidth="1"/>
    <col min="13" max="16384" width="9.140625" style="3"/>
  </cols>
  <sheetData>
    <row r="1" spans="1:11" ht="15">
      <c r="H1" s="24" t="s">
        <v>18</v>
      </c>
    </row>
    <row r="2" spans="1:11" ht="15">
      <c r="H2" s="24" t="s">
        <v>16</v>
      </c>
    </row>
    <row r="3" spans="1:11" ht="15">
      <c r="H3" s="24"/>
    </row>
    <row r="4" spans="1:11" ht="15">
      <c r="H4" s="24"/>
    </row>
    <row r="8" spans="1:11" ht="15">
      <c r="F8" s="24"/>
      <c r="G8" s="24"/>
      <c r="H8" s="24" t="s">
        <v>17</v>
      </c>
      <c r="I8" s="40"/>
      <c r="K8" s="40"/>
    </row>
    <row r="9" spans="1:11" ht="15">
      <c r="F9" s="24"/>
      <c r="G9" s="24"/>
      <c r="H9" s="24" t="s">
        <v>16</v>
      </c>
      <c r="I9" s="40"/>
      <c r="K9" s="40"/>
    </row>
    <row r="10" spans="1:11" ht="15">
      <c r="F10" s="17"/>
      <c r="G10" s="17"/>
      <c r="H10" s="24" t="s">
        <v>15</v>
      </c>
      <c r="I10" s="26"/>
    </row>
    <row r="11" spans="1:11" ht="15">
      <c r="F11" s="17"/>
      <c r="G11" s="17"/>
      <c r="H11" s="24" t="s">
        <v>14</v>
      </c>
      <c r="I11" s="26"/>
    </row>
    <row r="12" spans="1:11">
      <c r="I12" s="17"/>
      <c r="J12" s="17"/>
      <c r="K12" s="17"/>
    </row>
    <row r="14" spans="1:11" ht="64.5" customHeight="1">
      <c r="B14" s="32" t="s">
        <v>9</v>
      </c>
      <c r="C14" s="32"/>
      <c r="D14" s="32"/>
      <c r="E14" s="32"/>
      <c r="F14" s="32"/>
      <c r="G14" s="32"/>
      <c r="H14" s="32"/>
      <c r="I14" s="32"/>
      <c r="J14" s="41"/>
      <c r="K14" s="41"/>
    </row>
    <row r="15" spans="1:11" ht="17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4" customHeight="1">
      <c r="A16" s="4"/>
      <c r="B16" s="33" t="s">
        <v>1</v>
      </c>
      <c r="C16" s="34" t="s">
        <v>4</v>
      </c>
      <c r="D16" s="42"/>
      <c r="E16" s="42"/>
      <c r="F16" s="42"/>
      <c r="G16" s="42"/>
      <c r="H16" s="42"/>
      <c r="I16" s="42"/>
      <c r="J16" s="42"/>
      <c r="K16" s="43"/>
    </row>
    <row r="17" spans="1:12" ht="39" customHeight="1">
      <c r="A17" s="4"/>
      <c r="B17" s="33"/>
      <c r="C17" s="35" t="s">
        <v>5</v>
      </c>
      <c r="D17" s="44"/>
      <c r="E17" s="45"/>
      <c r="F17" s="36" t="s">
        <v>6</v>
      </c>
      <c r="G17" s="37"/>
      <c r="H17" s="38"/>
      <c r="I17" s="36" t="s">
        <v>7</v>
      </c>
      <c r="J17" s="37"/>
      <c r="K17" s="39"/>
    </row>
    <row r="18" spans="1:12" ht="39" hidden="1" customHeight="1">
      <c r="A18" s="4"/>
      <c r="B18" s="31"/>
      <c r="C18" s="46" t="s">
        <v>10</v>
      </c>
      <c r="D18" s="25" t="s">
        <v>11</v>
      </c>
      <c r="E18" s="25" t="s">
        <v>12</v>
      </c>
      <c r="F18" s="25" t="s">
        <v>10</v>
      </c>
      <c r="G18" s="25" t="s">
        <v>11</v>
      </c>
      <c r="H18" s="25" t="s">
        <v>12</v>
      </c>
      <c r="I18" s="25" t="s">
        <v>10</v>
      </c>
      <c r="J18" s="25" t="s">
        <v>11</v>
      </c>
      <c r="K18" s="1" t="s">
        <v>12</v>
      </c>
    </row>
    <row r="19" spans="1:12">
      <c r="A19" s="9"/>
      <c r="B19" s="10">
        <v>1</v>
      </c>
      <c r="C19" s="5">
        <v>2</v>
      </c>
      <c r="D19" s="2"/>
      <c r="E19" s="2">
        <v>2</v>
      </c>
      <c r="F19" s="2">
        <v>3</v>
      </c>
      <c r="G19" s="2"/>
      <c r="H19" s="2">
        <v>3</v>
      </c>
      <c r="I19" s="2">
        <v>4</v>
      </c>
      <c r="J19" s="2"/>
      <c r="K19" s="16">
        <v>4</v>
      </c>
    </row>
    <row r="20" spans="1:12" ht="36.75" customHeight="1">
      <c r="A20" s="11"/>
      <c r="B20" s="12" t="s">
        <v>3</v>
      </c>
      <c r="C20" s="6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8">
        <f>F20+G20</f>
        <v>0</v>
      </c>
      <c r="I20" s="8">
        <v>0</v>
      </c>
      <c r="J20" s="8">
        <v>0</v>
      </c>
      <c r="K20" s="27">
        <f>I20+J20</f>
        <v>0</v>
      </c>
    </row>
    <row r="21" spans="1:12" ht="30" customHeight="1">
      <c r="A21" s="4"/>
      <c r="B21" s="13" t="s">
        <v>2</v>
      </c>
      <c r="C21" s="18">
        <v>39572801266.720001</v>
      </c>
      <c r="D21" s="19">
        <f>-503379566.72-1150000000</f>
        <v>-1653379566.72</v>
      </c>
      <c r="E21" s="19">
        <f t="shared" ref="E21:E22" si="0">C21+D21</f>
        <v>37919421700</v>
      </c>
      <c r="F21" s="19">
        <v>46004964851.739998</v>
      </c>
      <c r="G21" s="19">
        <f>-503379566.72-1150000000</f>
        <v>-1653379566.72</v>
      </c>
      <c r="H21" s="19">
        <f t="shared" ref="H21:H22" si="1">F21+G21</f>
        <v>44351585285.019997</v>
      </c>
      <c r="I21" s="19">
        <v>50795844290.790001</v>
      </c>
      <c r="J21" s="19">
        <f>-503379566.72-1150000000</f>
        <v>-1653379566.72</v>
      </c>
      <c r="K21" s="28">
        <f t="shared" ref="K21:K22" si="2">I21+J21</f>
        <v>49142464724.07</v>
      </c>
    </row>
    <row r="22" spans="1:12" ht="48.75" customHeight="1">
      <c r="A22" s="4"/>
      <c r="B22" s="14" t="s">
        <v>8</v>
      </c>
      <c r="C22" s="20">
        <v>13094188565.08</v>
      </c>
      <c r="D22" s="21"/>
      <c r="E22" s="21">
        <f t="shared" si="0"/>
        <v>13094188565.08</v>
      </c>
      <c r="F22" s="21">
        <v>12516714415.08</v>
      </c>
      <c r="G22" s="21"/>
      <c r="H22" s="21">
        <f t="shared" si="1"/>
        <v>12516714415.08</v>
      </c>
      <c r="I22" s="21">
        <v>11868134240.469999</v>
      </c>
      <c r="J22" s="21"/>
      <c r="K22" s="29">
        <f t="shared" si="2"/>
        <v>11868134240.469999</v>
      </c>
    </row>
    <row r="23" spans="1:12" ht="33.75" customHeight="1">
      <c r="A23" s="4"/>
      <c r="B23" s="15" t="s">
        <v>0</v>
      </c>
      <c r="C23" s="22">
        <f>SUM(C20:C22)</f>
        <v>52666989831.800003</v>
      </c>
      <c r="D23" s="23">
        <f>SUM(D20:D22)</f>
        <v>-1653379566.72</v>
      </c>
      <c r="E23" s="23">
        <f>SUM(E20:E22)</f>
        <v>51013610265.080002</v>
      </c>
      <c r="F23" s="23">
        <f t="shared" ref="F23:I23" si="3">SUM(F20:F22)</f>
        <v>58521679266.82</v>
      </c>
      <c r="G23" s="23">
        <f>SUM(G20:G22)</f>
        <v>-1653379566.72</v>
      </c>
      <c r="H23" s="23">
        <f>SUM(H20:H22)</f>
        <v>56868299700.099998</v>
      </c>
      <c r="I23" s="23">
        <f t="shared" si="3"/>
        <v>62663978531.260002</v>
      </c>
      <c r="J23" s="23">
        <f>SUM(J20:J22)</f>
        <v>-1653379566.72</v>
      </c>
      <c r="K23" s="30">
        <f>SUM(K20:K22)</f>
        <v>61010598964.540001</v>
      </c>
      <c r="L23" s="3" t="s">
        <v>13</v>
      </c>
    </row>
    <row r="24" spans="1:12" ht="15" customHeight="1">
      <c r="A24" s="4"/>
    </row>
    <row r="25" spans="1:12"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2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2"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2"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2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2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2"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2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2:11"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2:11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2:11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2:11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11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2:11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2:11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2:11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1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2:11"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2:11"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2:11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1"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2:11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2:11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2:11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2:11"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2:11"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2:11"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2:11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2:11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2:11"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2:11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2:11"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2:11"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2:11"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2:11"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2:11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1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2:11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1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11"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2:11"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2:11"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2:11"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2:11"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2:11"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2:11"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2:11"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2:11"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2:11"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2:11"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2:11"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2:11"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2:11"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2:11"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2:11"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2:11"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2:11"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2:11"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2:11"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2:11"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2:11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11"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2:11"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2:11"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2:11"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2:11"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2:11"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2:11"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2:11"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2:11"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2:11"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2:11"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2:11"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2:11"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2:11"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2:11"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2:11"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2:11"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2:11"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2:11"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2:11"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2:11"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2:11"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2:11"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2:11"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2:11"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2:11"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2:11"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2:11"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2:11"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2:11"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2:11"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2:11"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2:11"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2:11"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2:11"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2:11"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2:11"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2:11"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2:11"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2:11"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2:11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>
      <c r="B258" s="7"/>
      <c r="C258" s="7"/>
      <c r="D258" s="7"/>
      <c r="E258" s="7"/>
      <c r="F258" s="7"/>
      <c r="G258" s="7"/>
      <c r="H258" s="7"/>
      <c r="I258" s="7"/>
      <c r="J258" s="7"/>
      <c r="K258" s="7"/>
    </row>
  </sheetData>
  <mergeCells count="6">
    <mergeCell ref="B14:K14"/>
    <mergeCell ref="B16:B17"/>
    <mergeCell ref="C16:K16"/>
    <mergeCell ref="C17:E17"/>
    <mergeCell ref="F17:H17"/>
    <mergeCell ref="I17:K17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4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2021-02-09T12:42:55Z</cp:lastPrinted>
  <dcterms:created xsi:type="dcterms:W3CDTF">2000-09-19T07:45:36Z</dcterms:created>
  <dcterms:modified xsi:type="dcterms:W3CDTF">2021-03-05T13:11:31Z</dcterms:modified>
</cp:coreProperties>
</file>