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Table3" sheetId="1" r:id="rId1"/>
  </sheets>
  <definedNames>
    <definedName name="_xlnm.Print_Titles" localSheetId="0">Table3!$6:$7</definedName>
    <definedName name="_xlnm.Print_Area" localSheetId="0">Table3!$A$1:$F$33</definedName>
  </definedNames>
  <calcPr calcId="144525" refMode="R1C1"/>
</workbook>
</file>

<file path=xl/calcChain.xml><?xml version="1.0" encoding="utf-8"?>
<calcChain xmlns="http://schemas.openxmlformats.org/spreadsheetml/2006/main">
  <c r="E33" i="1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B33"/>
  <c r="F33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<sst xmlns="http://schemas.openxmlformats.org/spreadsheetml/2006/main" count="37" uniqueCount="37">
  <si>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</si>
  <si>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</si>
  <si>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</si>
  <si>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</si>
  <si>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</si>
  <si>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</si>
  <si>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</si>
  <si>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</si>
  <si>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</si>
  <si>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</si>
  <si>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</si>
  <si>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</si>
  <si>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</si>
  <si>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</si>
  <si>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</si>
  <si>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</si>
  <si>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</si>
  <si>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</si>
  <si>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</si>
  <si>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</si>
  <si>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</si>
  <si>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</si>
  <si>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</si>
  <si>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</si>
  <si>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</si>
  <si>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</si>
  <si>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</si>
  <si>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</si>
  <si>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</si>
  <si>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 xml:space="preserve">Исполнено </t>
  </si>
  <si>
    <t>тыс. рублей</t>
  </si>
  <si>
    <t>Утверждено на год областным законом                                                от 21.12.2020 
№ 364-22-ОЗ</t>
  </si>
  <si>
    <t xml:space="preserve">Уточненная сводная бюджетная роспись 
на 2020 год 
</t>
  </si>
  <si>
    <t>Доведено предельных объемов финансирования главным распорядителем средств областного бюджета на лицевые счета по переданным полномочиям</t>
  </si>
  <si>
    <t>Исполнение 
в процентах к уточненной сводной бюджетной росписи на год</t>
  </si>
  <si>
    <t>Приложение № 41 к пояснительной записке к отчету об исполнении областного бюджета за 2020 год по форме таблицы 37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</si>
  <si>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2020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</si>
</sst>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top" wrapText="1"/>
    </xf>
    <xf numFmtId="0" fontId="2" fillId="0" borderId="0"/>
    <xf numFmtId="0" fontId="10" fillId="3" borderId="3">
      <alignment horizontal="center" vertical="center" wrapText="1"/>
    </xf>
  </cellStyleXfs>
  <cellXfs count="29">
    <xf numFmtId="0" fontId="0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right" vertical="center" wrapText="1" indent="1"/>
    </xf>
    <xf numFmtId="164" fontId="6" fillId="0" borderId="5" xfId="0" applyNumberFormat="1" applyFont="1" applyFill="1" applyBorder="1" applyAlignment="1">
      <alignment horizontal="right" vertical="center" wrapText="1"/>
    </xf>
    <xf numFmtId="0" fontId="7" fillId="2" borderId="6" xfId="1" applyFont="1" applyFill="1" applyBorder="1" applyAlignment="1">
      <alignment horizontal="left" vertical="center"/>
    </xf>
    <xf numFmtId="164" fontId="6" fillId="0" borderId="6" xfId="0" applyNumberFormat="1" applyFont="1" applyFill="1" applyBorder="1" applyAlignment="1">
      <alignment horizontal="right" vertical="center" wrapText="1" indent="1"/>
    </xf>
    <xf numFmtId="164" fontId="6" fillId="0" borderId="6" xfId="0" applyNumberFormat="1" applyFont="1" applyFill="1" applyBorder="1" applyAlignment="1">
      <alignment horizontal="right" vertical="center" wrapText="1"/>
    </xf>
    <xf numFmtId="0" fontId="8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horizontal="right" vertical="center" wrapText="1" indent="1"/>
    </xf>
    <xf numFmtId="164" fontId="6" fillId="0" borderId="7" xfId="0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2" applyNumberFormat="1" applyFont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2" fillId="2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vertical="top" wrapText="1"/>
    </xf>
  </cellXfs>
  <cellStyles count="3">
    <cellStyle name="xl25" xfId="2"/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BreakPreview" topLeftCell="A10" zoomScaleNormal="100" zoomScaleSheetLayoutView="100" workbookViewId="0">
      <selection activeCell="F6" sqref="F6"/>
    </sheetView>
  </sheetViews>
  <sheetFormatPr defaultRowHeight="12.75"/>
  <cols>
    <col min="1" max="1" width="67.1640625" customWidth="1"/>
    <col min="2" max="2" width="20.6640625" customWidth="1"/>
    <col min="3" max="3" width="19.5" customWidth="1"/>
    <col min="4" max="4" width="20" customWidth="1"/>
    <col min="5" max="5" width="21.33203125" customWidth="1"/>
    <col min="6" max="6" width="18.33203125" customWidth="1"/>
  </cols>
  <sheetData>
    <row r="1" spans="1:6" ht="54" customHeight="1">
      <c r="A1" s="1"/>
      <c r="B1" s="27" t="s">
        <v>35</v>
      </c>
      <c r="C1" s="28"/>
      <c r="D1" s="28"/>
      <c r="E1" s="28"/>
      <c r="F1" s="28"/>
    </row>
    <row r="2" spans="1:6" ht="15" customHeight="1">
      <c r="A2" s="1"/>
      <c r="B2" s="2"/>
    </row>
    <row r="3" spans="1:6" ht="84" customHeight="1">
      <c r="A3" s="25" t="s">
        <v>36</v>
      </c>
      <c r="B3" s="25"/>
      <c r="C3" s="26"/>
      <c r="D3" s="26"/>
      <c r="E3" s="26"/>
      <c r="F3" s="26"/>
    </row>
    <row r="4" spans="1:6" ht="18.75" customHeight="1">
      <c r="A4" s="5"/>
      <c r="B4" s="5"/>
    </row>
    <row r="5" spans="1:6" ht="20.25" customHeight="1">
      <c r="A5" s="20"/>
      <c r="B5" s="20"/>
      <c r="C5" s="21"/>
      <c r="D5" s="21"/>
      <c r="E5" s="21"/>
      <c r="F5" s="22" t="s">
        <v>30</v>
      </c>
    </row>
    <row r="6" spans="1:6" ht="201.75" customHeight="1">
      <c r="A6" s="23" t="s">
        <v>0</v>
      </c>
      <c r="B6" s="24" t="s">
        <v>31</v>
      </c>
      <c r="C6" s="19" t="s">
        <v>32</v>
      </c>
      <c r="D6" s="19" t="s">
        <v>33</v>
      </c>
      <c r="E6" s="19" t="s">
        <v>29</v>
      </c>
      <c r="F6" s="19" t="s">
        <v>34</v>
      </c>
    </row>
    <row r="7" spans="1:6" ht="15">
      <c r="A7" s="6" t="s">
        <v>1</v>
      </c>
      <c r="B7" s="6" t="s">
        <v>2</v>
      </c>
      <c r="C7" s="6">
        <v>3</v>
      </c>
      <c r="D7" s="6">
        <v>4</v>
      </c>
      <c r="E7" s="6">
        <v>5</v>
      </c>
      <c r="F7" s="6">
        <v>6</v>
      </c>
    </row>
    <row r="8" spans="1:6" ht="15.95" customHeight="1">
      <c r="A8" s="9" t="s">
        <v>4</v>
      </c>
      <c r="B8" s="10">
        <v>5248</v>
      </c>
      <c r="C8" s="10">
        <v>5248</v>
      </c>
      <c r="D8" s="10">
        <v>5248</v>
      </c>
      <c r="E8" s="10">
        <v>5248</v>
      </c>
      <c r="F8" s="11">
        <f>E8/C8*100</f>
        <v>100</v>
      </c>
    </row>
    <row r="9" spans="1:6" ht="15.95" customHeight="1">
      <c r="A9" s="12" t="s">
        <v>5</v>
      </c>
      <c r="B9" s="13">
        <v>3146.8</v>
      </c>
      <c r="C9" s="13">
        <v>3146.8</v>
      </c>
      <c r="D9" s="13">
        <v>3146.8</v>
      </c>
      <c r="E9" s="13">
        <v>3146.8</v>
      </c>
      <c r="F9" s="14">
        <f t="shared" ref="F9:F32" si="0">E9/C9*100</f>
        <v>100</v>
      </c>
    </row>
    <row r="10" spans="1:6" ht="15.95" customHeight="1">
      <c r="A10" s="12" t="s">
        <v>6</v>
      </c>
      <c r="B10" s="13">
        <v>2726.7</v>
      </c>
      <c r="C10" s="13">
        <v>2726.7</v>
      </c>
      <c r="D10" s="13">
        <v>2726.7</v>
      </c>
      <c r="E10" s="13">
        <v>2726.7</v>
      </c>
      <c r="F10" s="14">
        <f t="shared" si="0"/>
        <v>100</v>
      </c>
    </row>
    <row r="11" spans="1:6" ht="15.95" customHeight="1">
      <c r="A11" s="12" t="s">
        <v>7</v>
      </c>
      <c r="B11" s="13">
        <v>3120.1</v>
      </c>
      <c r="C11" s="13">
        <v>3120.1</v>
      </c>
      <c r="D11" s="13">
        <v>3120.1</v>
      </c>
      <c r="E11" s="13">
        <v>3120.1</v>
      </c>
      <c r="F11" s="14">
        <f t="shared" si="0"/>
        <v>100</v>
      </c>
    </row>
    <row r="12" spans="1:6" ht="15.95" customHeight="1">
      <c r="A12" s="12" t="s">
        <v>8</v>
      </c>
      <c r="B12" s="13">
        <v>3529.3</v>
      </c>
      <c r="C12" s="13">
        <v>3529.3</v>
      </c>
      <c r="D12" s="13">
        <v>3529.3</v>
      </c>
      <c r="E12" s="13">
        <v>3529.3</v>
      </c>
      <c r="F12" s="14">
        <f t="shared" si="0"/>
        <v>100</v>
      </c>
    </row>
    <row r="13" spans="1:6" ht="15.95" customHeight="1">
      <c r="A13" s="12" t="s">
        <v>9</v>
      </c>
      <c r="B13" s="13">
        <v>2015.5</v>
      </c>
      <c r="C13" s="13">
        <v>2015.5</v>
      </c>
      <c r="D13" s="13">
        <v>2015.5</v>
      </c>
      <c r="E13" s="13">
        <v>2015.5</v>
      </c>
      <c r="F13" s="14">
        <f t="shared" si="0"/>
        <v>100</v>
      </c>
    </row>
    <row r="14" spans="1:6" ht="15.95" customHeight="1">
      <c r="A14" s="12" t="s">
        <v>10</v>
      </c>
      <c r="B14" s="13">
        <v>2334.9</v>
      </c>
      <c r="C14" s="13">
        <v>2334.9</v>
      </c>
      <c r="D14" s="13">
        <v>2334.9</v>
      </c>
      <c r="E14" s="13">
        <v>2334.9</v>
      </c>
      <c r="F14" s="14">
        <f t="shared" si="0"/>
        <v>100</v>
      </c>
    </row>
    <row r="15" spans="1:6" ht="15.95" customHeight="1">
      <c r="A15" s="12" t="s">
        <v>11</v>
      </c>
      <c r="B15" s="13">
        <v>3678.2</v>
      </c>
      <c r="C15" s="13">
        <v>3678.2</v>
      </c>
      <c r="D15" s="13">
        <v>3678.2</v>
      </c>
      <c r="E15" s="13">
        <v>3678.2</v>
      </c>
      <c r="F15" s="14">
        <f t="shared" si="0"/>
        <v>100</v>
      </c>
    </row>
    <row r="16" spans="1:6" ht="15.95" customHeight="1">
      <c r="A16" s="12" t="s">
        <v>12</v>
      </c>
      <c r="B16" s="13">
        <v>1734.1</v>
      </c>
      <c r="C16" s="13">
        <v>1734.1</v>
      </c>
      <c r="D16" s="13">
        <v>1734.1</v>
      </c>
      <c r="E16" s="13">
        <v>1734.1</v>
      </c>
      <c r="F16" s="14">
        <f t="shared" si="0"/>
        <v>100</v>
      </c>
    </row>
    <row r="17" spans="1:6" ht="15.95" customHeight="1">
      <c r="A17" s="12" t="s">
        <v>13</v>
      </c>
      <c r="B17" s="13">
        <v>903.3</v>
      </c>
      <c r="C17" s="13">
        <v>903.3</v>
      </c>
      <c r="D17" s="13">
        <v>903.3</v>
      </c>
      <c r="E17" s="13">
        <v>903.3</v>
      </c>
      <c r="F17" s="14">
        <f t="shared" si="0"/>
        <v>100</v>
      </c>
    </row>
    <row r="18" spans="1:6" ht="15.95" customHeight="1">
      <c r="A18" s="15" t="s">
        <v>14</v>
      </c>
      <c r="B18" s="13">
        <v>2076</v>
      </c>
      <c r="C18" s="13">
        <v>2076</v>
      </c>
      <c r="D18" s="13">
        <v>2076</v>
      </c>
      <c r="E18" s="13">
        <v>2076</v>
      </c>
      <c r="F18" s="14">
        <f t="shared" si="0"/>
        <v>100</v>
      </c>
    </row>
    <row r="19" spans="1:6" ht="15.95" customHeight="1">
      <c r="A19" s="12" t="s">
        <v>15</v>
      </c>
      <c r="B19" s="13">
        <v>2960.9</v>
      </c>
      <c r="C19" s="13">
        <v>2960.9</v>
      </c>
      <c r="D19" s="13">
        <v>2960.9</v>
      </c>
      <c r="E19" s="13">
        <v>2960.9</v>
      </c>
      <c r="F19" s="14">
        <f t="shared" si="0"/>
        <v>100</v>
      </c>
    </row>
    <row r="20" spans="1:6" ht="15.95" customHeight="1">
      <c r="A20" s="12" t="s">
        <v>16</v>
      </c>
      <c r="B20" s="13">
        <v>4049.9</v>
      </c>
      <c r="C20" s="13">
        <v>4049.9</v>
      </c>
      <c r="D20" s="13">
        <v>4049.9</v>
      </c>
      <c r="E20" s="13">
        <v>4049.9</v>
      </c>
      <c r="F20" s="14">
        <f t="shared" si="0"/>
        <v>100</v>
      </c>
    </row>
    <row r="21" spans="1:6" ht="15.95" customHeight="1">
      <c r="A21" s="12" t="s">
        <v>17</v>
      </c>
      <c r="B21" s="13">
        <v>3670.9</v>
      </c>
      <c r="C21" s="13">
        <v>3670.9</v>
      </c>
      <c r="D21" s="13">
        <v>3670.9</v>
      </c>
      <c r="E21" s="13">
        <v>3670.9</v>
      </c>
      <c r="F21" s="14">
        <f t="shared" si="0"/>
        <v>100</v>
      </c>
    </row>
    <row r="22" spans="1:6" ht="15.95" customHeight="1">
      <c r="A22" s="12" t="s">
        <v>18</v>
      </c>
      <c r="B22" s="13">
        <v>1487.8</v>
      </c>
      <c r="C22" s="13">
        <v>1487.8</v>
      </c>
      <c r="D22" s="13">
        <v>1487.8</v>
      </c>
      <c r="E22" s="13">
        <v>1487.8</v>
      </c>
      <c r="F22" s="14">
        <f t="shared" si="0"/>
        <v>100</v>
      </c>
    </row>
    <row r="23" spans="1:6" ht="15.95" customHeight="1">
      <c r="A23" s="12" t="s">
        <v>19</v>
      </c>
      <c r="B23" s="13">
        <v>4755.3</v>
      </c>
      <c r="C23" s="13">
        <v>4755.3</v>
      </c>
      <c r="D23" s="13">
        <v>4755.3</v>
      </c>
      <c r="E23" s="13">
        <v>4755.3</v>
      </c>
      <c r="F23" s="14">
        <f t="shared" si="0"/>
        <v>100</v>
      </c>
    </row>
    <row r="24" spans="1:6" ht="15.95" customHeight="1">
      <c r="A24" s="12" t="s">
        <v>20</v>
      </c>
      <c r="B24" s="13">
        <v>5185.1000000000004</v>
      </c>
      <c r="C24" s="13">
        <v>5185.1000000000004</v>
      </c>
      <c r="D24" s="13">
        <v>5185.1000000000004</v>
      </c>
      <c r="E24" s="13">
        <v>5185.1000000000004</v>
      </c>
      <c r="F24" s="14">
        <f t="shared" si="0"/>
        <v>100</v>
      </c>
    </row>
    <row r="25" spans="1:6" ht="15.95" customHeight="1">
      <c r="A25" s="12" t="s">
        <v>21</v>
      </c>
      <c r="B25" s="13">
        <v>2972.4</v>
      </c>
      <c r="C25" s="13">
        <v>2972.4</v>
      </c>
      <c r="D25" s="13">
        <v>2972.4</v>
      </c>
      <c r="E25" s="13">
        <v>2972.4</v>
      </c>
      <c r="F25" s="14">
        <f t="shared" si="0"/>
        <v>100</v>
      </c>
    </row>
    <row r="26" spans="1:6" ht="15.95" customHeight="1">
      <c r="A26" s="12" t="s">
        <v>22</v>
      </c>
      <c r="B26" s="13">
        <v>1891.9</v>
      </c>
      <c r="C26" s="13">
        <v>1891.9</v>
      </c>
      <c r="D26" s="13">
        <v>1891.9</v>
      </c>
      <c r="E26" s="13">
        <v>1891.9</v>
      </c>
      <c r="F26" s="14">
        <f t="shared" si="0"/>
        <v>100</v>
      </c>
    </row>
    <row r="27" spans="1:6" ht="15.95" customHeight="1">
      <c r="A27" s="12" t="s">
        <v>23</v>
      </c>
      <c r="B27" s="13">
        <v>10430.799999999999</v>
      </c>
      <c r="C27" s="13">
        <v>10430.799999999999</v>
      </c>
      <c r="D27" s="13">
        <v>10430.799999999999</v>
      </c>
      <c r="E27" s="13">
        <v>10430.799999999999</v>
      </c>
      <c r="F27" s="14">
        <f t="shared" si="0"/>
        <v>100</v>
      </c>
    </row>
    <row r="28" spans="1:6" ht="15.95" customHeight="1">
      <c r="A28" s="12" t="s">
        <v>24</v>
      </c>
      <c r="B28" s="13">
        <v>5014.5</v>
      </c>
      <c r="C28" s="13">
        <v>5014.5</v>
      </c>
      <c r="D28" s="13">
        <v>5014.5</v>
      </c>
      <c r="E28" s="13">
        <v>5014.5</v>
      </c>
      <c r="F28" s="14">
        <f t="shared" si="0"/>
        <v>100</v>
      </c>
    </row>
    <row r="29" spans="1:6" ht="15.95" customHeight="1">
      <c r="A29" s="12" t="s">
        <v>25</v>
      </c>
      <c r="B29" s="13">
        <v>6801.9</v>
      </c>
      <c r="C29" s="13">
        <v>6801.9</v>
      </c>
      <c r="D29" s="13">
        <v>6801.9</v>
      </c>
      <c r="E29" s="13">
        <v>6801.9</v>
      </c>
      <c r="F29" s="14">
        <f t="shared" si="0"/>
        <v>100</v>
      </c>
    </row>
    <row r="30" spans="1:6" ht="15.95" customHeight="1">
      <c r="A30" s="12" t="s">
        <v>26</v>
      </c>
      <c r="B30" s="13">
        <v>2377.6999999999998</v>
      </c>
      <c r="C30" s="13">
        <v>2377.6999999999998</v>
      </c>
      <c r="D30" s="13">
        <v>2377.6999999999998</v>
      </c>
      <c r="E30" s="13">
        <v>2377.6999999999998</v>
      </c>
      <c r="F30" s="14">
        <f t="shared" si="0"/>
        <v>100</v>
      </c>
    </row>
    <row r="31" spans="1:6" ht="15.95" customHeight="1">
      <c r="A31" s="12" t="s">
        <v>27</v>
      </c>
      <c r="B31" s="13">
        <v>3320.2</v>
      </c>
      <c r="C31" s="13">
        <v>3320.2</v>
      </c>
      <c r="D31" s="13">
        <v>3320.2</v>
      </c>
      <c r="E31" s="13">
        <v>3320.2</v>
      </c>
      <c r="F31" s="14">
        <f t="shared" si="0"/>
        <v>100</v>
      </c>
    </row>
    <row r="32" spans="1:6" ht="15.95" customHeight="1">
      <c r="A32" s="16" t="s">
        <v>28</v>
      </c>
      <c r="B32" s="17">
        <v>574.6</v>
      </c>
      <c r="C32" s="17">
        <v>574.6</v>
      </c>
      <c r="D32" s="17">
        <v>574.6</v>
      </c>
      <c r="E32" s="17">
        <v>574.6</v>
      </c>
      <c r="F32" s="18">
        <f t="shared" si="0"/>
        <v>100</v>
      </c>
    </row>
    <row r="33" spans="1:6" ht="15.95" customHeight="1">
      <c r="A33" s="3" t="s">
        <v>3</v>
      </c>
      <c r="B33" s="4">
        <f>SUM(B8:B32)</f>
        <v>86006.8</v>
      </c>
      <c r="C33" s="7">
        <f t="shared" ref="C33:E33" si="1">SUM(C8:C32)</f>
        <v>86006.8</v>
      </c>
      <c r="D33" s="7">
        <f t="shared" si="1"/>
        <v>86006.8</v>
      </c>
      <c r="E33" s="7">
        <f t="shared" si="1"/>
        <v>86006.8</v>
      </c>
      <c r="F33" s="8">
        <f>E33/B33*100</f>
        <v>100</v>
      </c>
    </row>
  </sheetData>
  <mergeCells count="2">
    <mergeCell ref="A3:F3"/>
    <mergeCell ref="B1:F1"/>
  </mergeCells>
  <printOptions horizontalCentered="1"/>
  <pageMargins left="1.1811023622047245" right="0.59055118110236227" top="0.78740157480314965" bottom="0.78740157480314965" header="0.31496062992125984" footer="0.31496062992125984"/>
  <pageSetup paperSize="9" scale="84" orientation="landscape" r:id="rId1"/>
  <headerFooter>
    <oddFooter>&amp;R&amp;P</oddFooter>
  </headerFooter>
  <colBreaks count="1" manualBreakCount="1">
    <brk id="6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2021-03-12T07:38:00Z</dcterms:modified>
</cp:coreProperties>
</file>