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 firstSheet="1" activeTab="1"/>
  </bookViews>
  <sheets>
    <sheet name="субсидия ДО" sheetId="5" state="hidden" r:id="rId1"/>
    <sheet name="субсидия ДО (в закон)" sheetId="6" r:id="rId2"/>
  </sheets>
  <definedNames>
    <definedName name="_xlnm.Print_Area" localSheetId="0">'субсидия ДО'!$A$1:$E$34</definedName>
    <definedName name="_xlnm.Print_Area" localSheetId="1">'субсидия ДО (в закон)'!$A$1:$F$40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6"/>
  <c r="C40"/>
  <c r="E40" l="1"/>
  <c r="D34" i="5" l="1"/>
  <c r="C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34" l="1"/>
</calcChain>
</file>

<file path=xl/sharedStrings.xml><?xml version="1.0" encoding="utf-8"?>
<sst xmlns="http://schemas.openxmlformats.org/spreadsheetml/2006/main" count="68" uniqueCount="38">
  <si>
    <t>Наименование муниципального образования</t>
  </si>
  <si>
    <t>Сумма, рублей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</si>
  <si>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</si>
  <si>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</si>
  <si>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округ Архангельской области</t>
  </si>
  <si>
    <t>Виноградовский муниципальный район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</si>
  <si>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</si>
  <si>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</si>
  <si>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</si>
  <si>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</si>
  <si>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</si>
  <si>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</si>
  <si>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</si>
  <si>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</si>
  <si>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</si>
  <si>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</si>
  <si>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</si>
  <si>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</si>
  <si>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</si>
  <si>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</si>
  <si>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</si>
  <si>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</si>
  <si>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</si>
  <si>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</si>
  <si>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</si>
  <si>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</si>
  <si>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</si>
  <si>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</si>
  <si>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ИТОГО</t>
  </si>
  <si>
    <t/>
  </si>
  <si>
    <t>Предложения к перераспределению средств субсидий бюджетам муниципальных образований Архангельской области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«О Национальной стратегии действий в интересах детей на 2012 – 2017 годы»  на 2021 год</t>
  </si>
  <si>
    <t>Утверждено</t>
  </si>
  <si>
    <t>Предлагаемые изменения</t>
  </si>
  <si>
    <t>Сумма с учетом предлагаемых изменений</t>
  </si>
  <si>
    <t>"</t>
  </si>
  <si>
    <t xml:space="preserve">РАСПРЕДЕЛЕНИЕ
субсидий бюджетам муниципальных образований Архангельской области на повышение средней заработной платы педагогических работников муниципальных организаций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 на 2021 год </t>
  </si>
  <si>
    <t xml:space="preserve">                                                                                           "Таблица № 41
                                                                                           приложения № 13</t>
  </si>
  <si>
    <t xml:space="preserve">                                                                                           Приложение № 16
                                                                                           к областному закону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</si>
</sst>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.0_);_(* \(#,##0.0\);_(* &quot;-&quot;??_);_(@_)"/>
    <numFmt numFmtId="166" formatCode="#,##0.0"/>
  </numFmts>
  <fonts count="8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2" fontId="0" fillId="0" borderId="0" xfId="0" applyNumberFormat="1"/>
    <xf numFmtId="165" fontId="3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top" wrapText="1"/>
    </xf>
    <xf numFmtId="166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5" fillId="0" borderId="1" xfId="1" applyFont="1" applyBorder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34"/>
  <sheetViews>
    <sheetView view="pageBreakPreview" zoomScaleNormal="100" zoomScaleSheetLayoutView="100" workbookViewId="0">
      <selection activeCell="B2" sqref="B2:E2"/>
    </sheetView>
  </sheetViews>
  <sheetFormatPr defaultRowHeight="12.75"/>
  <cols>
    <col min="1" max="1" width="2.28515625" customWidth="1"/>
    <col min="2" max="2" width="52.85546875" customWidth="1"/>
    <col min="3" max="3" width="15.7109375" customWidth="1"/>
    <col min="4" max="4" width="13.7109375" customWidth="1"/>
    <col min="5" max="5" width="15.5703125" customWidth="1"/>
    <col min="6" max="6" width="17.5703125" customWidth="1"/>
    <col min="7" max="7" width="13.28515625" customWidth="1"/>
    <col min="11" max="11" width="17.5703125" customWidth="1"/>
  </cols>
  <sheetData>
    <row r="2" spans="2:11" ht="99" customHeight="1">
      <c r="B2" s="24" t="s">
        <v>30</v>
      </c>
      <c r="C2" s="24"/>
      <c r="D2" s="24"/>
      <c r="E2" s="24"/>
      <c r="H2" s="8"/>
      <c r="I2" s="8"/>
      <c r="J2" s="26"/>
      <c r="K2" s="26"/>
    </row>
    <row r="3" spans="2:11" ht="15.75">
      <c r="H3" s="8"/>
      <c r="I3" s="8"/>
      <c r="J3" s="7"/>
      <c r="K3" s="7"/>
    </row>
    <row r="4" spans="2:11" ht="15.75">
      <c r="H4" s="8"/>
      <c r="I4" s="8"/>
      <c r="J4" s="27"/>
      <c r="K4" s="27"/>
    </row>
    <row r="5" spans="2:11" ht="22.5" customHeight="1">
      <c r="B5" s="25" t="s">
        <v>0</v>
      </c>
      <c r="C5" s="25" t="s">
        <v>1</v>
      </c>
      <c r="D5" s="25"/>
      <c r="E5" s="25"/>
      <c r="H5" s="8"/>
      <c r="I5" s="8"/>
      <c r="J5" s="27"/>
      <c r="K5" s="27"/>
    </row>
    <row r="6" spans="2:11" ht="38.25">
      <c r="B6" s="25"/>
      <c r="C6" s="15" t="s">
        <v>31</v>
      </c>
      <c r="D6" s="15" t="s">
        <v>32</v>
      </c>
      <c r="E6" s="15" t="s">
        <v>33</v>
      </c>
      <c r="H6" s="24"/>
      <c r="I6" s="24"/>
      <c r="J6" s="24"/>
      <c r="K6" s="24"/>
    </row>
    <row r="7" spans="2:11">
      <c r="B7" s="1">
        <v>1</v>
      </c>
      <c r="C7" s="1">
        <v>2</v>
      </c>
      <c r="D7" s="1">
        <v>3</v>
      </c>
      <c r="E7" s="1">
        <v>4</v>
      </c>
    </row>
    <row r="8" spans="2:11" ht="18" hidden="1" customHeight="1">
      <c r="B8" s="2" t="s">
        <v>2</v>
      </c>
      <c r="C8" s="5">
        <v>0</v>
      </c>
      <c r="D8" s="5"/>
      <c r="E8" s="5">
        <f>C8+D8</f>
        <v>0</v>
      </c>
      <c r="F8" s="3"/>
      <c r="G8" s="4"/>
      <c r="K8" s="3"/>
    </row>
    <row r="9" spans="2:11" ht="18" hidden="1" customHeight="1">
      <c r="B9" s="2" t="s">
        <v>3</v>
      </c>
      <c r="C9" s="10">
        <v>0</v>
      </c>
      <c r="D9" s="11"/>
      <c r="E9" s="10">
        <f t="shared" ref="E9:E33" si="0">C9+D9</f>
        <v>0</v>
      </c>
      <c r="F9" s="3"/>
      <c r="G9" s="4"/>
      <c r="K9" s="3"/>
    </row>
    <row r="10" spans="2:11" ht="18" customHeight="1">
      <c r="B10" s="2" t="s">
        <v>4</v>
      </c>
      <c r="C10" s="10">
        <v>2089298</v>
      </c>
      <c r="D10" s="12">
        <v>83949</v>
      </c>
      <c r="E10" s="10">
        <f t="shared" si="0"/>
        <v>2173247</v>
      </c>
      <c r="F10" s="3"/>
      <c r="G10" s="4"/>
      <c r="K10" s="3"/>
    </row>
    <row r="11" spans="2:11" ht="18" customHeight="1">
      <c r="B11" s="2" t="s">
        <v>5</v>
      </c>
      <c r="C11" s="10">
        <v>2949113</v>
      </c>
      <c r="D11" s="12">
        <v>336997</v>
      </c>
      <c r="E11" s="10">
        <f t="shared" si="0"/>
        <v>3286110</v>
      </c>
      <c r="F11" s="3"/>
      <c r="G11" s="4"/>
      <c r="K11" s="3"/>
    </row>
    <row r="12" spans="2:11" ht="18" customHeight="1">
      <c r="B12" s="2" t="s">
        <v>6</v>
      </c>
      <c r="C12" s="10">
        <v>1016107</v>
      </c>
      <c r="D12" s="12">
        <v>72208</v>
      </c>
      <c r="E12" s="10">
        <f t="shared" si="0"/>
        <v>1088315</v>
      </c>
      <c r="F12" s="3"/>
      <c r="G12" s="4"/>
      <c r="K12" s="3"/>
    </row>
    <row r="13" spans="2:11" ht="18" customHeight="1">
      <c r="B13" s="2" t="s">
        <v>7</v>
      </c>
      <c r="C13" s="10">
        <v>3766211</v>
      </c>
      <c r="D13" s="12">
        <v>154614</v>
      </c>
      <c r="E13" s="10">
        <f t="shared" si="0"/>
        <v>3920825</v>
      </c>
      <c r="F13" s="3"/>
      <c r="G13" s="4"/>
      <c r="K13" s="3"/>
    </row>
    <row r="14" spans="2:11" ht="18" hidden="1" customHeight="1">
      <c r="B14" s="2" t="s">
        <v>8</v>
      </c>
      <c r="C14" s="10">
        <v>0</v>
      </c>
      <c r="D14" s="12"/>
      <c r="E14" s="10">
        <f t="shared" si="0"/>
        <v>0</v>
      </c>
      <c r="F14" s="3"/>
      <c r="G14" s="4"/>
      <c r="K14" s="3"/>
    </row>
    <row r="15" spans="2:11" ht="18" hidden="1" customHeight="1">
      <c r="B15" s="2" t="s">
        <v>9</v>
      </c>
      <c r="C15" s="10">
        <v>0</v>
      </c>
      <c r="D15" s="12"/>
      <c r="E15" s="10">
        <f t="shared" si="0"/>
        <v>0</v>
      </c>
      <c r="F15" s="3"/>
      <c r="G15" s="4"/>
      <c r="K15" s="3"/>
    </row>
    <row r="16" spans="2:11" ht="18" hidden="1" customHeight="1">
      <c r="B16" s="2" t="s">
        <v>10</v>
      </c>
      <c r="C16" s="10">
        <v>0</v>
      </c>
      <c r="D16" s="12"/>
      <c r="E16" s="10">
        <f t="shared" si="0"/>
        <v>0</v>
      </c>
      <c r="F16" s="3"/>
      <c r="G16" s="4"/>
      <c r="K16" s="3"/>
    </row>
    <row r="17" spans="2:11" ht="18" customHeight="1">
      <c r="B17" s="2" t="s">
        <v>11</v>
      </c>
      <c r="C17" s="10">
        <v>55268</v>
      </c>
      <c r="D17" s="12"/>
      <c r="E17" s="10">
        <f t="shared" si="0"/>
        <v>55268</v>
      </c>
      <c r="F17" s="3"/>
      <c r="G17" s="4"/>
      <c r="K17" s="3"/>
    </row>
    <row r="18" spans="2:11" ht="18" customHeight="1">
      <c r="B18" s="2" t="s">
        <v>12</v>
      </c>
      <c r="C18" s="10">
        <v>505270</v>
      </c>
      <c r="D18" s="12">
        <v>210928</v>
      </c>
      <c r="E18" s="10">
        <f t="shared" si="0"/>
        <v>716198</v>
      </c>
      <c r="F18" s="3"/>
      <c r="G18" s="4"/>
      <c r="K18" s="3"/>
    </row>
    <row r="19" spans="2:11" ht="18" customHeight="1">
      <c r="B19" s="2" t="s">
        <v>13</v>
      </c>
      <c r="C19" s="10">
        <v>0</v>
      </c>
      <c r="D19" s="12">
        <v>69486</v>
      </c>
      <c r="E19" s="10">
        <f t="shared" si="0"/>
        <v>69486</v>
      </c>
      <c r="F19" s="3"/>
      <c r="G19" s="4"/>
      <c r="K19" s="3"/>
    </row>
    <row r="20" spans="2:11" ht="18" customHeight="1">
      <c r="B20" s="2" t="s">
        <v>14</v>
      </c>
      <c r="C20" s="10">
        <v>939147</v>
      </c>
      <c r="D20" s="12">
        <v>1359183</v>
      </c>
      <c r="E20" s="10">
        <f t="shared" si="0"/>
        <v>2298330</v>
      </c>
      <c r="F20" s="3"/>
      <c r="G20" s="4"/>
      <c r="K20" s="3"/>
    </row>
    <row r="21" spans="2:11" ht="18" hidden="1" customHeight="1">
      <c r="B21" s="2" t="s">
        <v>15</v>
      </c>
      <c r="C21" s="10">
        <v>0</v>
      </c>
      <c r="D21" s="12"/>
      <c r="E21" s="10">
        <f t="shared" si="0"/>
        <v>0</v>
      </c>
      <c r="F21" s="3"/>
      <c r="G21" s="4"/>
      <c r="K21" s="3"/>
    </row>
    <row r="22" spans="2:11" ht="18" hidden="1" customHeight="1">
      <c r="B22" s="2" t="s">
        <v>16</v>
      </c>
      <c r="C22" s="10">
        <v>0</v>
      </c>
      <c r="D22" s="12"/>
      <c r="E22" s="10">
        <f t="shared" si="0"/>
        <v>0</v>
      </c>
      <c r="F22" s="3"/>
      <c r="G22" s="4"/>
      <c r="K22" s="3"/>
    </row>
    <row r="23" spans="2:11" ht="18" customHeight="1">
      <c r="B23" s="2" t="s">
        <v>17</v>
      </c>
      <c r="C23" s="10">
        <v>906926</v>
      </c>
      <c r="D23" s="12">
        <v>82027</v>
      </c>
      <c r="E23" s="10">
        <f t="shared" si="0"/>
        <v>988953</v>
      </c>
      <c r="F23" s="3"/>
      <c r="G23" s="4"/>
      <c r="K23" s="3"/>
    </row>
    <row r="24" spans="2:11" ht="18" customHeight="1">
      <c r="B24" s="2" t="s">
        <v>18</v>
      </c>
      <c r="C24" s="10">
        <v>1993909</v>
      </c>
      <c r="D24" s="12">
        <v>93345</v>
      </c>
      <c r="E24" s="10">
        <f t="shared" si="0"/>
        <v>2087254</v>
      </c>
      <c r="F24" s="3"/>
      <c r="G24" s="4"/>
      <c r="K24" s="3"/>
    </row>
    <row r="25" spans="2:11" ht="18" customHeight="1">
      <c r="B25" s="2" t="s">
        <v>19</v>
      </c>
      <c r="C25" s="10">
        <v>200438</v>
      </c>
      <c r="D25" s="12">
        <v>16564</v>
      </c>
      <c r="E25" s="10">
        <f t="shared" si="0"/>
        <v>217002</v>
      </c>
      <c r="F25" s="3"/>
      <c r="G25" s="4"/>
      <c r="K25" s="3"/>
    </row>
    <row r="26" spans="2:11" ht="18" customHeight="1">
      <c r="B26" s="2" t="s">
        <v>20</v>
      </c>
      <c r="C26" s="10">
        <v>98685</v>
      </c>
      <c r="D26" s="12">
        <v>196472</v>
      </c>
      <c r="E26" s="10">
        <f t="shared" si="0"/>
        <v>295157</v>
      </c>
      <c r="F26" s="3"/>
      <c r="G26" s="4"/>
      <c r="K26" s="3"/>
    </row>
    <row r="27" spans="2:11" ht="18" customHeight="1">
      <c r="B27" s="2" t="s">
        <v>21</v>
      </c>
      <c r="C27" s="10">
        <v>16612216</v>
      </c>
      <c r="D27" s="12">
        <v>3615972</v>
      </c>
      <c r="E27" s="10">
        <f t="shared" si="0"/>
        <v>20228188</v>
      </c>
      <c r="F27" s="3"/>
      <c r="G27" s="4"/>
      <c r="K27" s="3"/>
    </row>
    <row r="28" spans="2:11" ht="18" customHeight="1">
      <c r="B28" s="2" t="s">
        <v>22</v>
      </c>
      <c r="C28" s="10">
        <v>6684890</v>
      </c>
      <c r="D28" s="12">
        <v>1373820</v>
      </c>
      <c r="E28" s="10">
        <f t="shared" si="0"/>
        <v>8058710</v>
      </c>
      <c r="F28" s="3"/>
      <c r="G28" s="4"/>
      <c r="K28" s="3"/>
    </row>
    <row r="29" spans="2:11" ht="18" customHeight="1">
      <c r="B29" s="2" t="s">
        <v>23</v>
      </c>
      <c r="C29" s="10">
        <v>4183481</v>
      </c>
      <c r="D29" s="12">
        <v>748504</v>
      </c>
      <c r="E29" s="10">
        <f t="shared" si="0"/>
        <v>4931985</v>
      </c>
      <c r="F29" s="3"/>
      <c r="G29" s="4"/>
      <c r="K29" s="3"/>
    </row>
    <row r="30" spans="2:11" ht="18" customHeight="1">
      <c r="B30" s="2" t="s">
        <v>24</v>
      </c>
      <c r="C30" s="10">
        <v>1067248</v>
      </c>
      <c r="D30" s="12">
        <v>1707383</v>
      </c>
      <c r="E30" s="10">
        <f t="shared" si="0"/>
        <v>2774631</v>
      </c>
      <c r="F30" s="3"/>
      <c r="G30" s="4"/>
      <c r="K30" s="3"/>
    </row>
    <row r="31" spans="2:11" ht="18" customHeight="1">
      <c r="B31" s="2" t="s">
        <v>25</v>
      </c>
      <c r="C31" s="10">
        <v>1011616</v>
      </c>
      <c r="D31" s="12">
        <v>549853</v>
      </c>
      <c r="E31" s="10">
        <f t="shared" si="0"/>
        <v>1561469</v>
      </c>
      <c r="F31" s="3"/>
      <c r="G31" s="4"/>
      <c r="K31" s="3"/>
    </row>
    <row r="32" spans="2:11" ht="18" hidden="1" customHeight="1">
      <c r="B32" s="2" t="s">
        <v>26</v>
      </c>
      <c r="C32" s="10">
        <v>0</v>
      </c>
      <c r="D32" s="10"/>
      <c r="E32" s="10">
        <f t="shared" si="0"/>
        <v>0</v>
      </c>
      <c r="F32" s="3"/>
      <c r="G32" s="4"/>
      <c r="K32" s="3"/>
    </row>
    <row r="33" spans="2:11" ht="18" hidden="1" customHeight="1">
      <c r="B33" s="2" t="s">
        <v>27</v>
      </c>
      <c r="C33" s="10"/>
      <c r="D33" s="10"/>
      <c r="E33" s="10">
        <f t="shared" si="0"/>
        <v>0</v>
      </c>
      <c r="F33" s="3"/>
      <c r="G33" s="4"/>
      <c r="K33" s="3"/>
    </row>
    <row r="34" spans="2:11" ht="18" customHeight="1">
      <c r="B34" s="22" t="s">
        <v>28</v>
      </c>
      <c r="C34" s="21">
        <f>SUM(C8:C33)</f>
        <v>44079823</v>
      </c>
      <c r="D34" s="21">
        <f t="shared" ref="D34" si="1">SUM(D8:D33)</f>
        <v>10671305</v>
      </c>
      <c r="E34" s="21">
        <f>SUM(E8:E33)</f>
        <v>54751128</v>
      </c>
    </row>
  </sheetData>
  <mergeCells count="7">
    <mergeCell ref="B2:E2"/>
    <mergeCell ref="B5:B6"/>
    <mergeCell ref="C5:E5"/>
    <mergeCell ref="J2:K2"/>
    <mergeCell ref="J4:K4"/>
    <mergeCell ref="J5:K5"/>
    <mergeCell ref="H6:K6"/>
  </mergeCells>
  <printOptions horizontalCentered="1"/>
  <pageMargins left="0.59055118110236227" right="0.39370078740157483" top="0.59055118110236227" bottom="0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0"/>
  <sheetViews>
    <sheetView tabSelected="1" view="pageBreakPreview" zoomScaleNormal="100" zoomScaleSheetLayoutView="100" workbookViewId="0">
      <selection activeCell="B6" sqref="B6:C6"/>
    </sheetView>
  </sheetViews>
  <sheetFormatPr defaultRowHeight="12.75"/>
  <cols>
    <col min="1" max="1" width="2.28515625" customWidth="1"/>
    <col min="2" max="2" width="58.28515625" customWidth="1"/>
    <col min="3" max="3" width="23" customWidth="1"/>
    <col min="4" max="4" width="13.7109375" hidden="1" customWidth="1"/>
    <col min="5" max="5" width="15.5703125" hidden="1" customWidth="1"/>
    <col min="6" max="6" width="1.28515625" customWidth="1"/>
    <col min="7" max="7" width="13.28515625" customWidth="1"/>
    <col min="11" max="11" width="17.5703125" customWidth="1"/>
  </cols>
  <sheetData>
    <row r="1" spans="2:11" ht="40.5" customHeight="1">
      <c r="B1" s="30" t="s">
        <v>37</v>
      </c>
      <c r="C1" s="30"/>
      <c r="D1" s="13"/>
    </row>
    <row r="2" spans="2:11" ht="15.75">
      <c r="B2" s="23"/>
      <c r="C2" s="23"/>
      <c r="D2" s="13" t="s">
        <v>29</v>
      </c>
    </row>
    <row r="3" spans="2:11" ht="15.75">
      <c r="B3" s="23"/>
      <c r="C3" s="23"/>
      <c r="D3" s="14"/>
    </row>
    <row r="4" spans="2:11" ht="15.75" customHeight="1">
      <c r="B4" s="23"/>
      <c r="C4" s="23"/>
      <c r="D4" s="14"/>
    </row>
    <row r="5" spans="2:11" ht="15.75" customHeight="1">
      <c r="B5" s="23" t="s">
        <v>29</v>
      </c>
      <c r="C5" s="23"/>
      <c r="D5" s="20"/>
    </row>
    <row r="6" spans="2:11" ht="33" customHeight="1">
      <c r="B6" s="31" t="s">
        <v>36</v>
      </c>
      <c r="C6" s="31"/>
      <c r="D6" s="20"/>
    </row>
    <row r="7" spans="2:11" ht="15.75" customHeight="1">
      <c r="C7" s="20"/>
      <c r="D7" s="20"/>
    </row>
    <row r="8" spans="2:11" ht="15.75" customHeight="1">
      <c r="C8" s="20"/>
      <c r="D8" s="20"/>
    </row>
    <row r="9" spans="2:11" ht="118.5" customHeight="1">
      <c r="B9" s="24" t="s">
        <v>35</v>
      </c>
      <c r="C9" s="24"/>
      <c r="D9" s="24"/>
      <c r="E9" s="24"/>
      <c r="H9" s="8"/>
      <c r="I9" s="8"/>
      <c r="J9" s="26"/>
      <c r="K9" s="26"/>
    </row>
    <row r="10" spans="2:11" ht="10.5" customHeight="1">
      <c r="H10" s="8"/>
      <c r="I10" s="8"/>
      <c r="J10" s="27"/>
      <c r="K10" s="27"/>
    </row>
    <row r="11" spans="2:11" ht="22.5" customHeight="1">
      <c r="B11" s="25" t="s">
        <v>0</v>
      </c>
      <c r="C11" s="28" t="s">
        <v>1</v>
      </c>
      <c r="D11" s="16"/>
      <c r="E11" s="17"/>
      <c r="H11" s="8"/>
      <c r="I11" s="8"/>
      <c r="J11" s="27"/>
      <c r="K11" s="27"/>
    </row>
    <row r="12" spans="2:11" ht="15.75">
      <c r="B12" s="25"/>
      <c r="C12" s="29"/>
      <c r="D12" s="18"/>
      <c r="E12" s="19"/>
      <c r="H12" s="24"/>
      <c r="I12" s="24"/>
      <c r="J12" s="24"/>
      <c r="K12" s="24"/>
    </row>
    <row r="13" spans="2:11">
      <c r="B13" s="1">
        <v>1</v>
      </c>
      <c r="C13" s="1">
        <v>2</v>
      </c>
      <c r="D13" s="1">
        <v>3</v>
      </c>
      <c r="E13" s="1">
        <v>4</v>
      </c>
    </row>
    <row r="14" spans="2:11" ht="18" hidden="1" customHeight="1">
      <c r="B14" s="2" t="s">
        <v>2</v>
      </c>
      <c r="C14" s="10">
        <v>0</v>
      </c>
      <c r="D14" s="5"/>
      <c r="E14" s="5"/>
      <c r="F14" s="3"/>
      <c r="G14" s="4"/>
      <c r="K14" s="3"/>
    </row>
    <row r="15" spans="2:11" ht="18" hidden="1" customHeight="1">
      <c r="B15" s="2" t="s">
        <v>3</v>
      </c>
      <c r="C15" s="10">
        <v>0</v>
      </c>
      <c r="D15" s="5"/>
      <c r="E15" s="5"/>
      <c r="F15" s="3"/>
      <c r="G15" s="4"/>
      <c r="K15" s="3"/>
    </row>
    <row r="16" spans="2:11" ht="18" customHeight="1">
      <c r="B16" s="2" t="s">
        <v>4</v>
      </c>
      <c r="C16" s="10">
        <v>2173247</v>
      </c>
      <c r="D16" s="9"/>
      <c r="E16" s="5"/>
      <c r="F16" s="3"/>
      <c r="G16" s="4"/>
      <c r="K16" s="3"/>
    </row>
    <row r="17" spans="2:11" ht="18" customHeight="1">
      <c r="B17" s="2" t="s">
        <v>5</v>
      </c>
      <c r="C17" s="10">
        <v>3286110</v>
      </c>
      <c r="D17" s="9"/>
      <c r="E17" s="5"/>
      <c r="F17" s="3"/>
      <c r="G17" s="4"/>
      <c r="K17" s="3"/>
    </row>
    <row r="18" spans="2:11" ht="18" customHeight="1">
      <c r="B18" s="2" t="s">
        <v>6</v>
      </c>
      <c r="C18" s="10">
        <v>1088315</v>
      </c>
      <c r="D18" s="9"/>
      <c r="E18" s="5"/>
      <c r="F18" s="3"/>
      <c r="G18" s="4"/>
      <c r="K18" s="3"/>
    </row>
    <row r="19" spans="2:11" ht="18" customHeight="1">
      <c r="B19" s="2" t="s">
        <v>7</v>
      </c>
      <c r="C19" s="10">
        <v>3920825</v>
      </c>
      <c r="D19" s="9"/>
      <c r="E19" s="5"/>
      <c r="F19" s="3"/>
      <c r="G19" s="4"/>
      <c r="K19" s="3"/>
    </row>
    <row r="20" spans="2:11" ht="18" hidden="1" customHeight="1">
      <c r="B20" s="2" t="s">
        <v>8</v>
      </c>
      <c r="C20" s="10">
        <v>0</v>
      </c>
      <c r="D20" s="9"/>
      <c r="E20" s="5"/>
      <c r="F20" s="3"/>
      <c r="G20" s="4"/>
      <c r="K20" s="3"/>
    </row>
    <row r="21" spans="2:11" ht="18" hidden="1" customHeight="1">
      <c r="B21" s="2" t="s">
        <v>9</v>
      </c>
      <c r="C21" s="10">
        <v>0</v>
      </c>
      <c r="D21" s="9"/>
      <c r="E21" s="5"/>
      <c r="F21" s="3"/>
      <c r="G21" s="4"/>
      <c r="K21" s="3"/>
    </row>
    <row r="22" spans="2:11" ht="18" hidden="1" customHeight="1">
      <c r="B22" s="2" t="s">
        <v>10</v>
      </c>
      <c r="C22" s="10">
        <v>0</v>
      </c>
      <c r="D22" s="9"/>
      <c r="E22" s="5"/>
      <c r="F22" s="3"/>
      <c r="G22" s="4"/>
      <c r="K22" s="3"/>
    </row>
    <row r="23" spans="2:11" ht="18" customHeight="1">
      <c r="B23" s="2" t="s">
        <v>11</v>
      </c>
      <c r="C23" s="10">
        <v>55268</v>
      </c>
      <c r="D23" s="9"/>
      <c r="E23" s="5"/>
      <c r="F23" s="3"/>
      <c r="G23" s="4"/>
      <c r="K23" s="3"/>
    </row>
    <row r="24" spans="2:11" ht="18" customHeight="1">
      <c r="B24" s="2" t="s">
        <v>12</v>
      </c>
      <c r="C24" s="10">
        <v>716198</v>
      </c>
      <c r="D24" s="9"/>
      <c r="E24" s="5"/>
      <c r="F24" s="3"/>
      <c r="G24" s="4"/>
      <c r="K24" s="3"/>
    </row>
    <row r="25" spans="2:11" ht="18" customHeight="1">
      <c r="B25" s="2" t="s">
        <v>13</v>
      </c>
      <c r="C25" s="10">
        <v>69486</v>
      </c>
      <c r="D25" s="9"/>
      <c r="E25" s="5"/>
      <c r="F25" s="3"/>
      <c r="G25" s="4"/>
      <c r="K25" s="3"/>
    </row>
    <row r="26" spans="2:11" ht="18" customHeight="1">
      <c r="B26" s="2" t="s">
        <v>14</v>
      </c>
      <c r="C26" s="10">
        <v>2298330</v>
      </c>
      <c r="D26" s="9"/>
      <c r="E26" s="5"/>
      <c r="F26" s="3"/>
      <c r="G26" s="4"/>
      <c r="K26" s="3"/>
    </row>
    <row r="27" spans="2:11" ht="18" hidden="1" customHeight="1">
      <c r="B27" s="2" t="s">
        <v>15</v>
      </c>
      <c r="C27" s="10">
        <v>0</v>
      </c>
      <c r="D27" s="9"/>
      <c r="E27" s="5"/>
      <c r="F27" s="3"/>
      <c r="G27" s="4"/>
      <c r="K27" s="3"/>
    </row>
    <row r="28" spans="2:11" ht="18" hidden="1" customHeight="1">
      <c r="B28" s="2" t="s">
        <v>16</v>
      </c>
      <c r="C28" s="10">
        <v>0</v>
      </c>
      <c r="D28" s="9"/>
      <c r="E28" s="5"/>
      <c r="F28" s="3"/>
      <c r="G28" s="4"/>
      <c r="K28" s="3"/>
    </row>
    <row r="29" spans="2:11" ht="18" customHeight="1">
      <c r="B29" s="2" t="s">
        <v>17</v>
      </c>
      <c r="C29" s="10">
        <v>988953</v>
      </c>
      <c r="D29" s="9"/>
      <c r="E29" s="5"/>
      <c r="F29" s="3"/>
      <c r="G29" s="4"/>
      <c r="K29" s="3"/>
    </row>
    <row r="30" spans="2:11" ht="18" customHeight="1">
      <c r="B30" s="2" t="s">
        <v>18</v>
      </c>
      <c r="C30" s="10">
        <v>2087254</v>
      </c>
      <c r="D30" s="9"/>
      <c r="E30" s="5"/>
      <c r="F30" s="3"/>
      <c r="G30" s="4"/>
      <c r="K30" s="3"/>
    </row>
    <row r="31" spans="2:11" ht="18" customHeight="1">
      <c r="B31" s="2" t="s">
        <v>19</v>
      </c>
      <c r="C31" s="10">
        <v>217002</v>
      </c>
      <c r="D31" s="9"/>
      <c r="E31" s="5"/>
      <c r="F31" s="3"/>
      <c r="G31" s="4"/>
      <c r="K31" s="3"/>
    </row>
    <row r="32" spans="2:11" ht="18" customHeight="1">
      <c r="B32" s="2" t="s">
        <v>20</v>
      </c>
      <c r="C32" s="10">
        <v>295157</v>
      </c>
      <c r="D32" s="9"/>
      <c r="E32" s="5"/>
      <c r="F32" s="3"/>
      <c r="G32" s="4"/>
      <c r="K32" s="3"/>
    </row>
    <row r="33" spans="2:11" ht="18" customHeight="1">
      <c r="B33" s="2" t="s">
        <v>21</v>
      </c>
      <c r="C33" s="10">
        <v>20228188</v>
      </c>
      <c r="D33" s="9"/>
      <c r="E33" s="5"/>
      <c r="F33" s="3"/>
      <c r="G33" s="4"/>
      <c r="K33" s="3"/>
    </row>
    <row r="34" spans="2:11" ht="18" customHeight="1">
      <c r="B34" s="2" t="s">
        <v>22</v>
      </c>
      <c r="C34" s="10">
        <v>8058710</v>
      </c>
      <c r="D34" s="9"/>
      <c r="E34" s="5"/>
      <c r="F34" s="3"/>
      <c r="G34" s="4"/>
      <c r="K34" s="3"/>
    </row>
    <row r="35" spans="2:11" ht="18" customHeight="1">
      <c r="B35" s="2" t="s">
        <v>23</v>
      </c>
      <c r="C35" s="10">
        <v>4931985</v>
      </c>
      <c r="D35" s="5"/>
      <c r="E35" s="5"/>
      <c r="F35" s="3"/>
      <c r="G35" s="4"/>
      <c r="K35" s="3"/>
    </row>
    <row r="36" spans="2:11" ht="18" customHeight="1">
      <c r="B36" s="2" t="s">
        <v>24</v>
      </c>
      <c r="C36" s="10">
        <v>2774631</v>
      </c>
      <c r="D36" s="5"/>
      <c r="E36" s="5"/>
      <c r="F36" s="3"/>
      <c r="G36" s="4"/>
      <c r="K36" s="3"/>
    </row>
    <row r="37" spans="2:11" ht="18" customHeight="1">
      <c r="B37" s="2" t="s">
        <v>25</v>
      </c>
      <c r="C37" s="10">
        <v>1561469</v>
      </c>
      <c r="D37" s="5"/>
      <c r="E37" s="5"/>
      <c r="F37" s="3"/>
      <c r="G37" s="4"/>
      <c r="K37" s="3"/>
    </row>
    <row r="38" spans="2:11" ht="18" hidden="1" customHeight="1">
      <c r="B38" s="2" t="s">
        <v>26</v>
      </c>
      <c r="C38" s="10">
        <v>0</v>
      </c>
      <c r="D38" s="5"/>
      <c r="E38" s="5"/>
      <c r="F38" s="3"/>
      <c r="G38" s="4"/>
      <c r="K38" s="3"/>
    </row>
    <row r="39" spans="2:11" ht="18" hidden="1" customHeight="1">
      <c r="B39" s="2" t="s">
        <v>27</v>
      </c>
      <c r="C39" s="5">
        <v>0</v>
      </c>
      <c r="D39" s="5"/>
      <c r="E39" s="5"/>
      <c r="F39" s="3"/>
      <c r="G39" s="4"/>
      <c r="K39" s="3"/>
    </row>
    <row r="40" spans="2:11" ht="18" customHeight="1">
      <c r="B40" s="22" t="s">
        <v>28</v>
      </c>
      <c r="C40" s="21">
        <f>SUM(C14:C39)</f>
        <v>54751128</v>
      </c>
      <c r="D40" s="6">
        <f t="shared" ref="D40" si="0">SUM(D14:D39)</f>
        <v>0</v>
      </c>
      <c r="E40" s="6">
        <f>SUM(E14:E39)</f>
        <v>0</v>
      </c>
      <c r="F40" t="s">
        <v>34</v>
      </c>
    </row>
  </sheetData>
  <mergeCells count="9">
    <mergeCell ref="B11:B12"/>
    <mergeCell ref="J11:K11"/>
    <mergeCell ref="H12:K12"/>
    <mergeCell ref="C11:C12"/>
    <mergeCell ref="B1:C1"/>
    <mergeCell ref="B6:C6"/>
    <mergeCell ref="B9:E9"/>
    <mergeCell ref="J9:K9"/>
    <mergeCell ref="J10:K10"/>
  </mergeCells>
  <printOptions horizontalCentered="1"/>
  <pageMargins left="0.59055118110236227" right="0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субсидия ДО</vt:lpstr>
      <vt:lpstr>субсидия ДО (в закон)</vt:lpstr>
      <vt:lpstr>'субсидия ДО'!Область_печати</vt:lpstr>
      <vt:lpstr>'субсидия ДО (в закон)'!Область_печати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2021-09-13T08:41:31Z</cp:lastPrinted>
  <dcterms:created xsi:type="dcterms:W3CDTF">2021-01-29T07:52:37Z</dcterms:created>
  <dcterms:modified xsi:type="dcterms:W3CDTF">2021-10-01T14:04:37Z</dcterms:modified>
</cp:coreProperties>
</file>