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доходы!$4:$6</definedName>
    <definedName name="_xlnm.Print_Titles" localSheetId="1">'доходы по федер бюдж'!$10:$12</definedName>
    <definedName name="_xlnm.Print_Area" localSheetId="0">'для руководства'!$A$1:$K$193</definedName>
    <definedName name="_xlnm.Print_Area" localSheetId="2">доходы!$A$1:$C$88</definedName>
    <definedName name="_xlnm.Print_Area" localSheetId="1">'доходы по федер бюдж'!$A$1:$K$193</definedName>
  </definedNames>
  <calcPr calcId="125725"/>
</workbook>
</file>

<file path=xl/calcChain.xml><?xml version="1.0" encoding="utf-8"?>
<calcChain xmlns="http://schemas.openxmlformats.org/spreadsheetml/2006/main">
  <c r="D70" i="6"/>
  <c r="L195" i="7" l="1"/>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K70" s="1"/>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I36" i="7" l="1"/>
  <c r="J52"/>
  <c r="I62"/>
  <c r="I70"/>
  <c r="H71"/>
  <c r="C76"/>
  <c r="F145"/>
  <c r="C70"/>
  <c r="C68" s="1"/>
  <c r="J70"/>
  <c r="K68"/>
  <c r="F169"/>
  <c r="K52"/>
  <c r="D70"/>
  <c r="K16"/>
  <c r="J36"/>
  <c r="J40"/>
  <c r="J47"/>
  <c r="I26"/>
  <c r="E14"/>
  <c r="J16"/>
  <c r="J26"/>
  <c r="I47"/>
  <c r="E70"/>
  <c r="E68" s="1"/>
  <c r="H145"/>
  <c r="I16"/>
  <c r="K26"/>
  <c r="H76"/>
  <c r="F71"/>
  <c r="H169"/>
  <c r="J31"/>
  <c r="K40"/>
  <c r="J62"/>
  <c r="C14"/>
  <c r="C193" s="1"/>
  <c r="G76"/>
  <c r="H14"/>
  <c r="I31"/>
  <c r="I40"/>
  <c r="I52"/>
  <c r="K62"/>
  <c r="G169"/>
  <c r="D14"/>
  <c r="D68"/>
  <c r="K47"/>
  <c r="G71"/>
  <c r="G14"/>
  <c r="G145"/>
  <c r="F76"/>
  <c r="F70" s="1"/>
  <c r="F68" s="1"/>
  <c r="F193" s="1"/>
  <c r="E193"/>
  <c r="I68"/>
  <c r="J68"/>
  <c r="J14" l="1"/>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<sst xmlns="http://schemas.openxmlformats.org/spreadsheetml/2006/main" count="816" uniqueCount="363">
  <si>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</si>
  <si>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</si>
  <si>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</si>
  <si>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</si>
  <si>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</si>
  <si>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</si>
  <si>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</si>
  <si>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</si>
  <si>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</si>
  <si>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</si>
  <si>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</si>
  <si>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</si>
  <si>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</si>
  <si>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</si>
  <si>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</si>
  <si>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</si>
  <si>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</si>
  <si>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</si>
  <si>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</si>
  <si>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</si>
  <si>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</si>
  <si>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</si>
  <si>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</si>
  <si>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</si>
  <si>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</si>
  <si>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</si>
  <si>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</si>
  <si>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</si>
  <si>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</si>
  <si>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</si>
  <si>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</si>
  <si>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</si>
  <si>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</si>
  <si>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</si>
  <si>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</si>
  <si>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</si>
  <si>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</si>
  <si>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</si>
  <si>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</si>
  <si>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</si>
  <si>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</si>
  <si>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</si>
  <si>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</si>
  <si>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</si>
  <si>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</si>
  <si>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</si>
  <si>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</si>
  <si>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</si>
  <si>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</si>
  <si>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</si>
  <si>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</si>
  <si>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</si>
  <si>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</si>
  <si>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</si>
  <si>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</si>
  <si>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</si>
  <si>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</si>
  <si>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</si>
  <si>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</si>
  <si>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</si>
  <si>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</si>
  <si>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</si>
  <si>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</si>
  <si>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</si>
  <si>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</si>
  <si>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</si>
  <si>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</si>
  <si>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</si>
  <si>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</si>
  <si>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</si>
  <si>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</si>
  <si>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</si>
  <si>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</si>
  <si>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</si>
  <si>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</si>
  <si>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</si>
  <si>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</si>
  <si>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</si>
  <si>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</si>
  <si>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</si>
  <si>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</si>
  <si>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</si>
  <si>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</si>
  <si>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</si>
  <si>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</si>
  <si>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</si>
  <si>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</si>
  <si>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</si>
  <si>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</si>
  <si>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</si>
  <si>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</si>
  <si>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</si>
  <si>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</si>
  <si>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</si>
  <si>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</si>
  <si>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</si>
  <si>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</si>
  <si>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</si>
  <si>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</si>
  <si>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</si>
  <si>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</si>
  <si>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</si>
  <si>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</si>
  <si>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</si>
  <si>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</si>
  <si>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</si>
  <si>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</si>
  <si>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</si>
  <si>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</si>
  <si>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</si>
  <si>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</si>
  <si>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</si>
  <si>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</si>
  <si>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</si>
  <si>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</si>
  <si>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</si>
  <si>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</si>
  <si>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</si>
  <si>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</si>
  <si>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</si>
  <si>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</si>
  <si>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</si>
  <si>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</si>
  <si>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</si>
  <si>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</si>
  <si>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</si>
  <si>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</si>
  <si>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</si>
  <si>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</si>
  <si>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</si>
  <si>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</si>
  <si>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</si>
  <si>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</si>
  <si>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</si>
  <si>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</si>
  <si>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</si>
  <si>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</si>
  <si>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</si>
  <si>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</si>
  <si>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</si>
  <si>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</si>
  <si>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</si>
  <si>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</si>
  <si>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</si>
  <si>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</si>
  <si>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</si>
  <si>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</si>
  <si>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</si>
  <si>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</si>
  <si>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</si>
  <si>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</si>
  <si>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</si>
  <si>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</si>
  <si>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</si>
  <si>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</si>
  <si>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</si>
  <si>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</si>
  <si>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</si>
  <si>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</si>
  <si>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</si>
  <si>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</si>
  <si>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</si>
  <si>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</si>
  <si>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</si>
  <si>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</si>
  <si>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</si>
  <si>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</si>
  <si>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</si>
  <si>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</si>
  <si>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</si>
  <si>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</si>
  <si>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</si>
  <si>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</si>
  <si>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</si>
  <si>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</si>
  <si>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</si>
  <si>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</si>
  <si>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</si>
  <si>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</si>
  <si>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</si>
  <si>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</si>
  <si>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</si>
  <si>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</si>
  <si>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</si>
  <si>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</si>
  <si>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</si>
  <si>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</si>
  <si>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</si>
  <si>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</si>
  <si>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</si>
  <si>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</si>
  <si>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</si>
  <si>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</si>
  <si>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</si>
  <si>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</si>
  <si>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</si>
  <si>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</si>
  <si>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</si>
  <si>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</si>
  <si>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</si>
  <si>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</si>
  <si>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</si>
  <si>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</si>
  <si>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</si>
  <si>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</si>
  <si>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</si>
  <si>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</si>
  <si>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</si>
  <si>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</si>
  <si>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</si>
  <si>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</si>
  <si>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</si>
  <si>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</si>
  <si>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</si>
  <si>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</si>
  <si>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</si>
  <si>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</si>
  <si>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</si>
  <si>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</si>
  <si>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</si>
  <si>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</si>
  <si>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</si>
  <si>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</si>
  <si>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</si>
  <si>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</si>
  <si>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</si>
  <si>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</si>
  <si>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</si>
  <si>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</si>
  <si>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</si>
  <si>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</si>
  <si>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</si>
  <si>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</si>
  <si>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</si>
  <si>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</si>
  <si>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</si>
  <si>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</si>
  <si>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</si>
  <si>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</si>
  <si>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</si>
  <si>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</si>
  <si>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</si>
  <si>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</si>
  <si>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</si>
  <si>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</si>
  <si>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</si>
  <si>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</si>
  <si>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</si>
  <si>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</si>
  <si>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</si>
  <si>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</si>
  <si>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</si>
  <si>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</si>
  <si>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</si>
  <si>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</si>
  <si>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</si>
  <si>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</si>
  <si>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</si>
  <si>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</si>
  <si>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</si>
  <si>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</si>
  <si>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</si>
  <si>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</si>
  <si>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</si>
  <si>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</si>
  <si>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</si>
  <si>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</si>
  <si>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</si>
  <si>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</si>
  <si>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</si>
  <si>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</si>
  <si>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</si>
  <si>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</si>
  <si>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</si>
  <si>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</si>
  <si>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</si>
  <si>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</si>
  <si>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</si>
  <si>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</si>
  <si>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</si>
  <si>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</si>
  <si>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</si>
  <si>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</si>
  <si>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</si>
  <si>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</si>
  <si>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</si>
  <si>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</si>
  <si>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</si>
  <si>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</si>
  <si>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</si>
  <si>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</si>
  <si>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</si>
  <si>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</si>
  <si>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</si>
  <si>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</si>
  <si>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</si>
  <si>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</si>
  <si>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</si>
  <si>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</si>
  <si>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</si>
  <si>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</si>
  <si>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</si>
  <si>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</si>
  <si>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</si>
  <si>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</si>
  <si>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</si>
  <si>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</si>
  <si>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</si>
  <si>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</si>
  <si>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</si>
  <si>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</si>
  <si>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</si>
  <si>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</si>
  <si>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</si>
  <si>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</si>
  <si>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</si>
  <si>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</si>
  <si>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</si>
  <si>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</si>
  <si>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</si>
  <si>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</si>
  <si>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</si>
  <si>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</si>
  <si>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</si>
  <si>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</si>
  <si>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</si>
  <si>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</si>
  <si>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</si>
  <si>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</si>
  <si>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</si>
  <si>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</si>
  <si>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</si>
  <si>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</si>
  <si>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</si>
  <si>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</si>
  <si>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</si>
  <si>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</si>
  <si>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</si>
  <si>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</si>
  <si>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</si>
  <si>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</si>
  <si>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Налог на профессиональный доход</t>
  </si>
  <si>
    <t>1 11 02000 00 0000 120</t>
  </si>
  <si>
    <t>Доходы от размещения средств бюджетов</t>
  </si>
  <si>
    <t>1 05 06000 01 0000 110</t>
  </si>
  <si>
    <t>1 13 02000 00 0000 130</t>
  </si>
  <si>
    <t>1 16 07000 00 0000 140</t>
  </si>
  <si>
    <t>Платежи, взимаемые государственными и муниципальными органами (организациями) за выполнение определенных функций</t>
  </si>
  <si>
    <t>1 15 02000 00 0000 140</t>
  </si>
  <si>
    <t>БЕЗВОЗМЕЗДНЫЕ ПОСТУПЛЕНИЯ ОТ НЕГОСУДАРСТВЕННЫХ ОРГАНИЗАЦИЙ</t>
  </si>
  <si>
    <t>2 04 00000 00 0000 000</t>
  </si>
  <si>
    <t>Безвозмездные поступления от негосударственных организаций в бюджеты субъектов Российской Федерации</t>
  </si>
  <si>
    <t>2 04 02000 02 0000 150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</si>
  <si>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</si>
  <si>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2 18 00000 00 0000 000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</si>
  <si>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</si>
  <si>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2 18 00000 02 0000 150</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</si>
  <si>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</si>
  <si>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</si>
  <si>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</si>
  <si>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</si>
  <si>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Оценка ожидаемого исполнения областного бюджета за 2021 год по доходам</t>
  </si>
  <si>
    <t>Сумма
тыс. рублей</t>
  </si>
</sst>
</file>

<file path=xl/styles.xml><?xml version="1.0" encoding="utf-8"?>
<styleSheet xmlns="http://schemas.openxmlformats.org/spreadsheetml/2006/main">
  <numFmts count="3">
    <numFmt numFmtId="164" formatCode="_-* #,##0.00_р_._-;\-* #,##0.00_р_._-;_-* &quot;-&quot;??_р_._-;_-@_-"/>
    <numFmt numFmtId="165" formatCode="_-* #,##0.0_р_._-;\-* #,##0.0_р_._-;_-* &quot;-&quot;?_р_._-;_-@_-"/>
    <numFmt numFmtId="166" formatCode="_-* #,##0.0_р_._-;\-* #,##0.0_р_._-;_-* &quot;-&quot;??_р_._-;_-@_-"/>
  </numFmts>
  <fonts count="22">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7"/>
      <name val="Arial Cyr"/>
      <charset val="204"/>
    </font>
    <font>
      <b/>
      <sz val="10"/>
      <color rgb="FFFF0000"/>
      <name val="Arial Cyr"/>
      <family val="2"/>
      <charset val="204"/>
    </font>
    <font>
      <sz val="10"/>
      <color rgb="FFFF0000"/>
      <name val="Arial"/>
      <family val="2"/>
      <charset val="204"/>
    </font>
    <font>
      <sz val="10"/>
      <color theme="1"/>
      <name val="Arial Cyr"/>
      <family val="2"/>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0" fontId="11" fillId="0" borderId="0"/>
    <xf numFmtId="0" fontId="17" fillId="0" borderId="28">
      <alignment horizontal="left" vertical="top" wrapText="1"/>
    </xf>
  </cellStyleXfs>
  <cellXfs count="238">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8" fillId="0" borderId="17" xfId="0" applyFont="1" applyFill="1" applyBorder="1" applyAlignment="1">
      <alignment horizontal="center" vertical="center" wrapText="1"/>
    </xf>
    <xf numFmtId="0" fontId="0" fillId="0" borderId="20" xfId="0" applyFont="1" applyFill="1" applyBorder="1" applyAlignment="1"/>
    <xf numFmtId="166" fontId="4" fillId="0" borderId="17" xfId="0" applyNumberFormat="1" applyFont="1" applyFill="1" applyBorder="1" applyAlignment="1">
      <alignment vertical="center"/>
    </xf>
    <xf numFmtId="164" fontId="0" fillId="0" borderId="29" xfId="0" applyNumberFormat="1" applyFont="1" applyFill="1" applyBorder="1" applyAlignment="1">
      <alignment vertical="center"/>
    </xf>
    <xf numFmtId="166" fontId="4" fillId="0" borderId="22" xfId="0" applyNumberFormat="1" applyFont="1" applyFill="1" applyBorder="1" applyAlignment="1">
      <alignment vertical="center"/>
    </xf>
    <xf numFmtId="166" fontId="0" fillId="0" borderId="22" xfId="0" applyNumberFormat="1" applyFont="1" applyFill="1" applyBorder="1" applyAlignment="1">
      <alignment vertical="center"/>
    </xf>
    <xf numFmtId="166" fontId="2" fillId="0" borderId="22" xfId="0" applyNumberFormat="1" applyFont="1" applyFill="1" applyBorder="1" applyAlignment="1">
      <alignment vertical="center"/>
    </xf>
    <xf numFmtId="166" fontId="9" fillId="0" borderId="22" xfId="0" applyNumberFormat="1" applyFont="1" applyFill="1" applyBorder="1" applyAlignment="1">
      <alignment vertical="center"/>
    </xf>
    <xf numFmtId="166" fontId="0" fillId="0" borderId="30" xfId="0" applyNumberFormat="1" applyFont="1" applyFill="1" applyBorder="1" applyAlignment="1">
      <alignment vertical="center"/>
    </xf>
    <xf numFmtId="166" fontId="21" fillId="0" borderId="30" xfId="0" applyNumberFormat="1" applyFont="1" applyFill="1" applyBorder="1" applyAlignment="1">
      <alignment vertical="center"/>
    </xf>
    <xf numFmtId="0" fontId="4" fillId="0" borderId="9" xfId="0" applyFont="1" applyFill="1" applyBorder="1" applyAlignment="1">
      <alignment vertical="center" wrapText="1"/>
    </xf>
    <xf numFmtId="49" fontId="4" fillId="0" borderId="21" xfId="0" applyNumberFormat="1" applyFont="1" applyFill="1" applyBorder="1" applyAlignment="1">
      <alignment horizontal="center" vertical="center"/>
    </xf>
    <xf numFmtId="0" fontId="19" fillId="0" borderId="9" xfId="0" applyFont="1" applyFill="1" applyBorder="1" applyAlignment="1">
      <alignment vertical="center" wrapText="1"/>
    </xf>
    <xf numFmtId="49" fontId="19" fillId="0" borderId="21" xfId="0" applyNumberFormat="1" applyFont="1" applyFill="1" applyBorder="1" applyAlignment="1">
      <alignment horizontal="center" vertical="center"/>
    </xf>
    <xf numFmtId="0" fontId="2" fillId="0" borderId="9" xfId="0" applyFont="1" applyFill="1" applyBorder="1" applyAlignment="1">
      <alignment vertical="center" wrapText="1"/>
    </xf>
    <xf numFmtId="49" fontId="2" fillId="0" borderId="21" xfId="0" applyNumberFormat="1" applyFont="1" applyFill="1" applyBorder="1" applyAlignment="1">
      <alignment horizontal="center" vertical="center"/>
    </xf>
    <xf numFmtId="0" fontId="2" fillId="0" borderId="9" xfId="0" applyFont="1" applyFill="1" applyBorder="1" applyAlignment="1">
      <alignment horizontal="left" vertical="center" wrapText="1" indent="1"/>
    </xf>
    <xf numFmtId="0" fontId="10" fillId="0" borderId="9" xfId="0" applyFont="1" applyFill="1" applyBorder="1" applyAlignment="1">
      <alignment horizontal="left" vertical="center" wrapText="1" indent="1"/>
    </xf>
    <xf numFmtId="49" fontId="10" fillId="0" borderId="21" xfId="0" applyNumberFormat="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9" xfId="0" applyNumberFormat="1" applyFont="1" applyFill="1" applyBorder="1" applyAlignment="1">
      <alignment horizontal="left" vertical="center" wrapText="1" indent="1"/>
    </xf>
    <xf numFmtId="0" fontId="10" fillId="0" borderId="9" xfId="0" applyNumberFormat="1" applyFont="1" applyFill="1" applyBorder="1" applyAlignment="1">
      <alignment horizontal="left" vertical="center" wrapText="1" indent="1"/>
    </xf>
    <xf numFmtId="49" fontId="2" fillId="0" borderId="21" xfId="0" applyNumberFormat="1" applyFont="1" applyFill="1" applyBorder="1" applyAlignment="1">
      <alignment horizontal="center" vertical="center" wrapText="1"/>
    </xf>
    <xf numFmtId="0" fontId="9" fillId="0" borderId="9" xfId="0" applyFont="1" applyFill="1" applyBorder="1" applyAlignment="1">
      <alignment vertical="center" wrapText="1"/>
    </xf>
    <xf numFmtId="165" fontId="9" fillId="0" borderId="21" xfId="0" applyNumberFormat="1" applyFont="1" applyFill="1" applyBorder="1" applyAlignment="1">
      <alignment horizontal="center" vertical="center"/>
    </xf>
    <xf numFmtId="0" fontId="0" fillId="0" borderId="9" xfId="0" applyFont="1" applyFill="1" applyBorder="1" applyAlignment="1">
      <alignment vertical="center" wrapText="1"/>
    </xf>
    <xf numFmtId="165" fontId="0" fillId="0" borderId="21" xfId="0" applyNumberFormat="1" applyFont="1" applyFill="1" applyBorder="1" applyAlignment="1">
      <alignment horizontal="center" vertical="center"/>
    </xf>
    <xf numFmtId="0" fontId="0" fillId="0" borderId="9" xfId="0" applyFont="1" applyFill="1" applyBorder="1" applyAlignment="1">
      <alignment horizontal="left" vertical="center" wrapText="1" indent="1"/>
    </xf>
    <xf numFmtId="0" fontId="8" fillId="0" borderId="9" xfId="0" applyFont="1" applyFill="1" applyBorder="1" applyAlignment="1">
      <alignment horizontal="left" vertical="center" wrapText="1" indent="1"/>
    </xf>
    <xf numFmtId="0" fontId="20" fillId="0" borderId="9" xfId="0" applyFont="1" applyFill="1" applyBorder="1" applyAlignment="1">
      <alignment horizontal="left" vertical="center" wrapText="1" indent="2"/>
    </xf>
    <xf numFmtId="0" fontId="20" fillId="0" borderId="21" xfId="0" applyFont="1" applyFill="1" applyBorder="1" applyAlignment="1">
      <alignment horizontal="center" vertical="center"/>
    </xf>
    <xf numFmtId="0" fontId="8" fillId="0" borderId="9" xfId="0" applyFont="1" applyFill="1" applyBorder="1" applyAlignment="1">
      <alignment horizontal="left" vertical="center" wrapText="1"/>
    </xf>
    <xf numFmtId="0" fontId="8" fillId="0" borderId="21" xfId="0" applyFont="1" applyFill="1" applyBorder="1" applyAlignment="1">
      <alignment horizontal="center" vertical="center"/>
    </xf>
    <xf numFmtId="0" fontId="2" fillId="0" borderId="9" xfId="0" applyFont="1" applyFill="1" applyBorder="1" applyAlignment="1">
      <alignment horizontal="left" vertical="center" wrapText="1" indent="2"/>
    </xf>
    <xf numFmtId="0" fontId="2" fillId="0" borderId="23" xfId="0" applyFont="1" applyFill="1" applyBorder="1" applyAlignment="1">
      <alignment horizontal="left" vertical="center" wrapText="1" indent="1"/>
    </xf>
    <xf numFmtId="49" fontId="2" fillId="0" borderId="24" xfId="0" applyNumberFormat="1" applyFont="1" applyFill="1" applyBorder="1" applyAlignment="1">
      <alignment horizontal="center" vertical="center"/>
    </xf>
    <xf numFmtId="165" fontId="4" fillId="0" borderId="34" xfId="0" applyNumberFormat="1" applyFont="1" applyFill="1" applyBorder="1" applyAlignment="1">
      <alignment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32"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35" xfId="0"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0" t="s">
        <v>336</v>
      </c>
      <c r="B8" s="220"/>
      <c r="C8" s="221"/>
      <c r="D8" s="221"/>
      <c r="E8" s="221"/>
      <c r="F8" s="221"/>
      <c r="G8" s="221"/>
      <c r="H8" s="221"/>
      <c r="I8" s="221"/>
      <c r="J8" s="221"/>
      <c r="K8" s="128"/>
      <c r="L8" s="128"/>
    </row>
    <row r="9" spans="1:12" ht="12" customHeight="1">
      <c r="A9" s="3"/>
      <c r="B9" s="5"/>
      <c r="C9" s="5"/>
      <c r="D9" s="5"/>
      <c r="E9" s="5"/>
      <c r="F9" s="5"/>
      <c r="G9" s="5"/>
      <c r="H9" s="5"/>
      <c r="I9" s="5"/>
      <c r="J9" s="5"/>
      <c r="K9" s="5"/>
      <c r="L9" s="11"/>
    </row>
    <row r="10" spans="1:12" ht="30" customHeight="1">
      <c r="A10" s="222" t="s">
        <v>50</v>
      </c>
      <c r="B10" s="224" t="s">
        <v>51</v>
      </c>
      <c r="C10" s="226" t="s">
        <v>337</v>
      </c>
      <c r="D10" s="227"/>
      <c r="E10" s="228"/>
      <c r="F10" s="226" t="s">
        <v>290</v>
      </c>
      <c r="G10" s="227"/>
      <c r="H10" s="228"/>
      <c r="I10" s="229" t="s">
        <v>338</v>
      </c>
      <c r="J10" s="230"/>
      <c r="K10" s="231"/>
      <c r="L10" s="11"/>
    </row>
    <row r="11" spans="1:12" ht="22.5" customHeight="1">
      <c r="A11" s="223"/>
      <c r="B11" s="22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0" t="s">
        <v>292</v>
      </c>
      <c r="B8" s="220"/>
      <c r="C8" s="221"/>
      <c r="D8" s="221"/>
      <c r="E8" s="221"/>
      <c r="F8" s="221"/>
      <c r="G8" s="221"/>
      <c r="H8" s="221"/>
      <c r="I8" s="221"/>
      <c r="J8" s="221"/>
      <c r="K8" s="19"/>
      <c r="L8" s="19"/>
    </row>
    <row r="9" spans="1:12" ht="12" customHeight="1">
      <c r="A9" s="3"/>
      <c r="B9" s="5"/>
      <c r="C9" s="5"/>
      <c r="D9" s="5"/>
      <c r="E9" s="5"/>
      <c r="F9" s="5"/>
      <c r="G9" s="5"/>
      <c r="H9" s="5"/>
      <c r="I9" s="5"/>
      <c r="J9" s="5"/>
      <c r="K9" s="5"/>
      <c r="L9" s="11"/>
    </row>
    <row r="10" spans="1:12" ht="20.25" customHeight="1">
      <c r="A10" s="222" t="s">
        <v>50</v>
      </c>
      <c r="B10" s="224" t="s">
        <v>51</v>
      </c>
      <c r="C10" s="226" t="s">
        <v>289</v>
      </c>
      <c r="D10" s="227"/>
      <c r="E10" s="228"/>
      <c r="F10" s="226" t="s">
        <v>290</v>
      </c>
      <c r="G10" s="227"/>
      <c r="H10" s="228"/>
      <c r="I10" s="229" t="s">
        <v>291</v>
      </c>
      <c r="J10" s="230"/>
      <c r="K10" s="231"/>
      <c r="L10" s="11"/>
    </row>
    <row r="11" spans="1:12" ht="22.5" customHeight="1">
      <c r="A11" s="223"/>
      <c r="B11" s="22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D88"/>
  <sheetViews>
    <sheetView tabSelected="1" view="pageBreakPreview" zoomScaleNormal="85" zoomScaleSheetLayoutView="100" workbookViewId="0">
      <pane xSplit="1" ySplit="6" topLeftCell="B7" activePane="bottomRight" state="frozen"/>
      <selection pane="topRight" activeCell="B1" sqref="B1"/>
      <selection pane="bottomLeft" activeCell="A14" sqref="A14"/>
      <selection pane="bottomRight" activeCell="A4" sqref="A4:A5"/>
    </sheetView>
  </sheetViews>
  <sheetFormatPr defaultColWidth="9.140625" defaultRowHeight="12.75"/>
  <cols>
    <col min="1" max="1" width="69.7109375" style="2" customWidth="1"/>
    <col min="2" max="2" width="26.28515625" style="2" customWidth="1"/>
    <col min="3" max="3" width="22" style="20" customWidth="1"/>
    <col min="4" max="4" width="1.28515625" style="20" customWidth="1"/>
    <col min="5" max="5" width="15.7109375" style="2" customWidth="1"/>
    <col min="6" max="16384" width="9.140625" style="2"/>
  </cols>
  <sheetData>
    <row r="1" spans="1:3" ht="8.25" customHeight="1"/>
    <row r="2" spans="1:3" ht="24.75" customHeight="1">
      <c r="A2" s="220" t="s">
        <v>361</v>
      </c>
      <c r="B2" s="220"/>
      <c r="C2" s="220"/>
    </row>
    <row r="3" spans="1:3" ht="8.25" customHeight="1">
      <c r="A3" s="3"/>
      <c r="B3" s="5"/>
      <c r="C3" s="5"/>
    </row>
    <row r="4" spans="1:3" ht="18.75" customHeight="1">
      <c r="A4" s="232" t="s">
        <v>50</v>
      </c>
      <c r="B4" s="234" t="s">
        <v>51</v>
      </c>
      <c r="C4" s="236" t="s">
        <v>362</v>
      </c>
    </row>
    <row r="5" spans="1:3" ht="23.25" customHeight="1">
      <c r="A5" s="233"/>
      <c r="B5" s="235"/>
      <c r="C5" s="237"/>
    </row>
    <row r="6" spans="1:3">
      <c r="A6" s="6">
        <v>1</v>
      </c>
      <c r="B6" s="70">
        <v>2</v>
      </c>
      <c r="C6" s="183">
        <v>3</v>
      </c>
    </row>
    <row r="7" spans="1:3">
      <c r="A7" s="72"/>
      <c r="B7" s="73"/>
      <c r="C7" s="184"/>
    </row>
    <row r="8" spans="1:3" s="22" customFormat="1" ht="21" customHeight="1">
      <c r="A8" s="193" t="s">
        <v>59</v>
      </c>
      <c r="B8" s="194" t="s">
        <v>22</v>
      </c>
      <c r="C8" s="187">
        <v>72691200</v>
      </c>
    </row>
    <row r="9" spans="1:3" ht="12.75" customHeight="1">
      <c r="A9" s="195"/>
      <c r="B9" s="196"/>
      <c r="C9" s="188"/>
    </row>
    <row r="10" spans="1:3" s="22" customFormat="1" ht="18" customHeight="1">
      <c r="A10" s="197" t="s">
        <v>18</v>
      </c>
      <c r="B10" s="198" t="s">
        <v>23</v>
      </c>
      <c r="C10" s="189">
        <v>46922200</v>
      </c>
    </row>
    <row r="11" spans="1:3" ht="17.25" customHeight="1">
      <c r="A11" s="199" t="s">
        <v>0</v>
      </c>
      <c r="B11" s="198" t="s">
        <v>24</v>
      </c>
      <c r="C11" s="189">
        <v>24622200</v>
      </c>
    </row>
    <row r="12" spans="1:3" ht="16.5" customHeight="1">
      <c r="A12" s="199" t="s">
        <v>1</v>
      </c>
      <c r="B12" s="198" t="s">
        <v>25</v>
      </c>
      <c r="C12" s="189">
        <v>22300000</v>
      </c>
    </row>
    <row r="13" spans="1:3" ht="12.75" customHeight="1">
      <c r="A13" s="200"/>
      <c r="B13" s="201"/>
      <c r="C13" s="188"/>
    </row>
    <row r="14" spans="1:3" ht="28.5" customHeight="1">
      <c r="A14" s="202" t="s">
        <v>9</v>
      </c>
      <c r="B14" s="198" t="s">
        <v>26</v>
      </c>
      <c r="C14" s="189">
        <v>8345000</v>
      </c>
    </row>
    <row r="15" spans="1:3" ht="30.75" customHeight="1">
      <c r="A15" s="199" t="s">
        <v>10</v>
      </c>
      <c r="B15" s="198" t="s">
        <v>27</v>
      </c>
      <c r="C15" s="189">
        <v>8345000</v>
      </c>
    </row>
    <row r="16" spans="1:3" ht="12.75" customHeight="1">
      <c r="A16" s="200"/>
      <c r="B16" s="201"/>
      <c r="C16" s="188"/>
    </row>
    <row r="17" spans="1:3" ht="19.5" customHeight="1">
      <c r="A17" s="202" t="s">
        <v>2</v>
      </c>
      <c r="B17" s="198" t="s">
        <v>28</v>
      </c>
      <c r="C17" s="189">
        <v>3423000</v>
      </c>
    </row>
    <row r="18" spans="1:3" ht="28.5" customHeight="1">
      <c r="A18" s="199" t="s">
        <v>58</v>
      </c>
      <c r="B18" s="198" t="s">
        <v>29</v>
      </c>
      <c r="C18" s="189">
        <v>3400000</v>
      </c>
    </row>
    <row r="19" spans="1:3" s="22" customFormat="1" ht="20.25" customHeight="1">
      <c r="A19" s="199" t="s">
        <v>341</v>
      </c>
      <c r="B19" s="198" t="s">
        <v>344</v>
      </c>
      <c r="C19" s="189">
        <v>23000</v>
      </c>
    </row>
    <row r="20" spans="1:3" ht="12.75" customHeight="1">
      <c r="A20" s="200"/>
      <c r="B20" s="201"/>
      <c r="C20" s="188"/>
    </row>
    <row r="21" spans="1:3" ht="19.5" customHeight="1">
      <c r="A21" s="202" t="s">
        <v>3</v>
      </c>
      <c r="B21" s="198" t="s">
        <v>30</v>
      </c>
      <c r="C21" s="189">
        <v>8629254</v>
      </c>
    </row>
    <row r="22" spans="1:3" ht="18" customHeight="1">
      <c r="A22" s="199" t="s">
        <v>4</v>
      </c>
      <c r="B22" s="198" t="s">
        <v>31</v>
      </c>
      <c r="C22" s="189">
        <v>7316000</v>
      </c>
    </row>
    <row r="23" spans="1:3" ht="17.25" customHeight="1">
      <c r="A23" s="199" t="s">
        <v>6</v>
      </c>
      <c r="B23" s="198" t="s">
        <v>32</v>
      </c>
      <c r="C23" s="189">
        <v>1311320</v>
      </c>
    </row>
    <row r="24" spans="1:3" ht="19.5" customHeight="1">
      <c r="A24" s="199" t="s">
        <v>68</v>
      </c>
      <c r="B24" s="198" t="s">
        <v>69</v>
      </c>
      <c r="C24" s="189">
        <v>1934</v>
      </c>
    </row>
    <row r="25" spans="1:3" ht="12.75" customHeight="1">
      <c r="A25" s="200"/>
      <c r="B25" s="201"/>
      <c r="C25" s="188"/>
    </row>
    <row r="26" spans="1:3" ht="31.5" customHeight="1">
      <c r="A26" s="202" t="s">
        <v>11</v>
      </c>
      <c r="B26" s="198" t="s">
        <v>34</v>
      </c>
      <c r="C26" s="189">
        <v>3009002.2</v>
      </c>
    </row>
    <row r="27" spans="1:3" ht="17.25" customHeight="1">
      <c r="A27" s="199" t="s">
        <v>5</v>
      </c>
      <c r="B27" s="198" t="s">
        <v>35</v>
      </c>
      <c r="C27" s="189">
        <v>2853868.2</v>
      </c>
    </row>
    <row r="28" spans="1:3" ht="30.75" customHeight="1">
      <c r="A28" s="199" t="s">
        <v>21</v>
      </c>
      <c r="B28" s="198" t="s">
        <v>33</v>
      </c>
      <c r="C28" s="189">
        <v>101500</v>
      </c>
    </row>
    <row r="29" spans="1:3" ht="30" customHeight="1">
      <c r="A29" s="199" t="s">
        <v>12</v>
      </c>
      <c r="B29" s="198" t="s">
        <v>36</v>
      </c>
      <c r="C29" s="189">
        <v>53634</v>
      </c>
    </row>
    <row r="30" spans="1:3" ht="12.75" customHeight="1">
      <c r="A30" s="200"/>
      <c r="B30" s="201"/>
      <c r="C30" s="188"/>
    </row>
    <row r="31" spans="1:3" ht="19.5" customHeight="1">
      <c r="A31" s="202" t="s">
        <v>56</v>
      </c>
      <c r="B31" s="198" t="s">
        <v>37</v>
      </c>
      <c r="C31" s="189">
        <v>130000</v>
      </c>
    </row>
    <row r="32" spans="1:3" ht="54.75" customHeight="1">
      <c r="A32" s="199" t="s">
        <v>78</v>
      </c>
      <c r="B32" s="198" t="s">
        <v>72</v>
      </c>
      <c r="C32" s="189">
        <v>7385.3</v>
      </c>
    </row>
    <row r="33" spans="1:3" ht="29.25" customHeight="1">
      <c r="A33" s="199" t="s">
        <v>17</v>
      </c>
      <c r="B33" s="198" t="s">
        <v>38</v>
      </c>
      <c r="C33" s="189">
        <v>122614.7</v>
      </c>
    </row>
    <row r="34" spans="1:3" ht="12.75" customHeight="1">
      <c r="A34" s="200"/>
      <c r="B34" s="201"/>
      <c r="C34" s="188"/>
    </row>
    <row r="35" spans="1:3" s="22" customFormat="1" ht="29.25" customHeight="1">
      <c r="A35" s="197" t="s">
        <v>13</v>
      </c>
      <c r="B35" s="198" t="s">
        <v>39</v>
      </c>
      <c r="C35" s="189">
        <v>61885.7</v>
      </c>
    </row>
    <row r="36" spans="1:3" s="22" customFormat="1" ht="54.75" customHeight="1">
      <c r="A36" s="199" t="s">
        <v>53</v>
      </c>
      <c r="B36" s="198" t="s">
        <v>40</v>
      </c>
      <c r="C36" s="189">
        <v>34417</v>
      </c>
    </row>
    <row r="37" spans="1:3" s="22" customFormat="1" ht="18.75" customHeight="1">
      <c r="A37" s="199" t="s">
        <v>343</v>
      </c>
      <c r="B37" s="198" t="s">
        <v>342</v>
      </c>
      <c r="C37" s="189">
        <v>8413</v>
      </c>
    </row>
    <row r="38" spans="1:3" s="22" customFormat="1" ht="29.25" customHeight="1">
      <c r="A38" s="199" t="s">
        <v>61</v>
      </c>
      <c r="B38" s="198" t="s">
        <v>62</v>
      </c>
      <c r="C38" s="189">
        <v>711.5</v>
      </c>
    </row>
    <row r="39" spans="1:3" s="22" customFormat="1" ht="66.75" customHeight="1">
      <c r="A39" s="199" t="s">
        <v>60</v>
      </c>
      <c r="B39" s="198" t="s">
        <v>41</v>
      </c>
      <c r="C39" s="189">
        <v>11326.2</v>
      </c>
    </row>
    <row r="40" spans="1:3" s="22" customFormat="1" ht="18.75" customHeight="1">
      <c r="A40" s="199" t="s">
        <v>14</v>
      </c>
      <c r="B40" s="198" t="s">
        <v>42</v>
      </c>
      <c r="C40" s="189">
        <v>6018</v>
      </c>
    </row>
    <row r="41" spans="1:3" s="22" customFormat="1" ht="69" customHeight="1">
      <c r="A41" s="203" t="s">
        <v>80</v>
      </c>
      <c r="B41" s="198" t="s">
        <v>77</v>
      </c>
      <c r="C41" s="189">
        <v>1000</v>
      </c>
    </row>
    <row r="42" spans="1:3" ht="12.75" customHeight="1">
      <c r="A42" s="204"/>
      <c r="B42" s="201"/>
      <c r="C42" s="188"/>
    </row>
    <row r="43" spans="1:3" s="22" customFormat="1" ht="17.25" customHeight="1">
      <c r="A43" s="202" t="s">
        <v>19</v>
      </c>
      <c r="B43" s="198" t="s">
        <v>43</v>
      </c>
      <c r="C43" s="189">
        <v>1461304</v>
      </c>
    </row>
    <row r="44" spans="1:3" s="22" customFormat="1" ht="18" customHeight="1">
      <c r="A44" s="199" t="s">
        <v>7</v>
      </c>
      <c r="B44" s="198" t="s">
        <v>44</v>
      </c>
      <c r="C44" s="189">
        <v>188000</v>
      </c>
    </row>
    <row r="45" spans="1:3" s="22" customFormat="1" ht="17.25" customHeight="1">
      <c r="A45" s="199" t="s">
        <v>16</v>
      </c>
      <c r="B45" s="198" t="s">
        <v>140</v>
      </c>
      <c r="C45" s="189">
        <v>13304</v>
      </c>
    </row>
    <row r="46" spans="1:3" s="22" customFormat="1" ht="18" customHeight="1">
      <c r="A46" s="199" t="s">
        <v>52</v>
      </c>
      <c r="B46" s="198" t="s">
        <v>45</v>
      </c>
      <c r="C46" s="189">
        <v>1260000</v>
      </c>
    </row>
    <row r="47" spans="1:3" ht="12.75" customHeight="1">
      <c r="A47" s="200"/>
      <c r="B47" s="201"/>
      <c r="C47" s="188"/>
    </row>
    <row r="48" spans="1:3" s="22" customFormat="1" ht="33" customHeight="1">
      <c r="A48" s="202" t="s">
        <v>141</v>
      </c>
      <c r="B48" s="198" t="s">
        <v>46</v>
      </c>
      <c r="C48" s="189">
        <v>165124.1</v>
      </c>
    </row>
    <row r="49" spans="1:3" s="22" customFormat="1" ht="17.25" customHeight="1">
      <c r="A49" s="199" t="s">
        <v>63</v>
      </c>
      <c r="B49" s="198" t="s">
        <v>64</v>
      </c>
      <c r="C49" s="189">
        <v>9000</v>
      </c>
    </row>
    <row r="50" spans="1:3" s="22" customFormat="1" ht="18" customHeight="1">
      <c r="A50" s="199" t="s">
        <v>67</v>
      </c>
      <c r="B50" s="198" t="s">
        <v>345</v>
      </c>
      <c r="C50" s="189">
        <v>156124.1</v>
      </c>
    </row>
    <row r="51" spans="1:3" s="22" customFormat="1" ht="12.75" customHeight="1">
      <c r="A51" s="200"/>
      <c r="B51" s="201"/>
      <c r="C51" s="188"/>
    </row>
    <row r="52" spans="1:3" s="22" customFormat="1" ht="16.5" customHeight="1">
      <c r="A52" s="202" t="s">
        <v>20</v>
      </c>
      <c r="B52" s="198" t="s">
        <v>47</v>
      </c>
      <c r="C52" s="188">
        <v>3800</v>
      </c>
    </row>
    <row r="53" spans="1:3" s="22" customFormat="1" ht="63.75" customHeight="1">
      <c r="A53" s="199" t="s">
        <v>339</v>
      </c>
      <c r="B53" s="198" t="s">
        <v>340</v>
      </c>
      <c r="C53" s="189">
        <v>3700</v>
      </c>
    </row>
    <row r="54" spans="1:3" s="22" customFormat="1" ht="29.25" customHeight="1">
      <c r="A54" s="199" t="s">
        <v>79</v>
      </c>
      <c r="B54" s="198" t="s">
        <v>55</v>
      </c>
      <c r="C54" s="189">
        <v>100</v>
      </c>
    </row>
    <row r="55" spans="1:3" s="22" customFormat="1" ht="12.75" customHeight="1">
      <c r="A55" s="200"/>
      <c r="B55" s="201"/>
      <c r="C55" s="188"/>
    </row>
    <row r="56" spans="1:3" s="22" customFormat="1" ht="18.75" customHeight="1">
      <c r="A56" s="202" t="s">
        <v>8</v>
      </c>
      <c r="B56" s="198" t="s">
        <v>48</v>
      </c>
      <c r="C56" s="189">
        <v>630</v>
      </c>
    </row>
    <row r="57" spans="1:3" s="22" customFormat="1" ht="33" customHeight="1">
      <c r="A57" s="199" t="s">
        <v>347</v>
      </c>
      <c r="B57" s="198" t="s">
        <v>348</v>
      </c>
      <c r="C57" s="189">
        <v>578.5</v>
      </c>
    </row>
    <row r="58" spans="1:3" s="22" customFormat="1" ht="45" customHeight="1">
      <c r="A58" s="199" t="s">
        <v>74</v>
      </c>
      <c r="B58" s="198" t="s">
        <v>73</v>
      </c>
      <c r="C58" s="189">
        <v>51.5</v>
      </c>
    </row>
    <row r="59" spans="1:3" s="22" customFormat="1" ht="12.75" customHeight="1">
      <c r="A59" s="199"/>
      <c r="B59" s="198"/>
      <c r="C59" s="188"/>
    </row>
    <row r="60" spans="1:3" s="22" customFormat="1" ht="17.25" customHeight="1">
      <c r="A60" s="202" t="s">
        <v>15</v>
      </c>
      <c r="B60" s="198" t="s">
        <v>49</v>
      </c>
      <c r="C60" s="188">
        <v>540000</v>
      </c>
    </row>
    <row r="61" spans="1:3" s="22" customFormat="1" ht="32.25" customHeight="1">
      <c r="A61" s="199" t="s">
        <v>282</v>
      </c>
      <c r="B61" s="205" t="s">
        <v>263</v>
      </c>
      <c r="C61" s="189">
        <v>475200</v>
      </c>
    </row>
    <row r="62" spans="1:3" s="22" customFormat="1" ht="83.25" customHeight="1">
      <c r="A62" s="199" t="s">
        <v>260</v>
      </c>
      <c r="B62" s="198" t="s">
        <v>346</v>
      </c>
      <c r="C62" s="189">
        <v>32000</v>
      </c>
    </row>
    <row r="63" spans="1:3" s="22" customFormat="1" ht="18" customHeight="1">
      <c r="A63" s="199" t="s">
        <v>261</v>
      </c>
      <c r="B63" s="198" t="s">
        <v>283</v>
      </c>
      <c r="C63" s="189">
        <v>22800</v>
      </c>
    </row>
    <row r="64" spans="1:3" s="22" customFormat="1" ht="18" customHeight="1">
      <c r="A64" s="199" t="s">
        <v>262</v>
      </c>
      <c r="B64" s="198" t="s">
        <v>265</v>
      </c>
      <c r="C64" s="189">
        <v>10000</v>
      </c>
    </row>
    <row r="65" spans="1:4" ht="12.75" customHeight="1">
      <c r="A65" s="200"/>
      <c r="B65" s="201"/>
      <c r="C65" s="188"/>
    </row>
    <row r="66" spans="1:4" s="20" customFormat="1" ht="22.5" customHeight="1">
      <c r="A66" s="206" t="s">
        <v>270</v>
      </c>
      <c r="B66" s="207" t="s">
        <v>271</v>
      </c>
      <c r="C66" s="190">
        <v>40560645.100000001</v>
      </c>
    </row>
    <row r="67" spans="1:4">
      <c r="A67" s="200"/>
      <c r="B67" s="201"/>
      <c r="C67" s="188"/>
    </row>
    <row r="68" spans="1:4" s="20" customFormat="1" ht="29.25" customHeight="1">
      <c r="A68" s="208" t="s">
        <v>65</v>
      </c>
      <c r="B68" s="209" t="s">
        <v>57</v>
      </c>
      <c r="C68" s="188">
        <v>37152683.600000001</v>
      </c>
    </row>
    <row r="69" spans="1:4" s="20" customFormat="1" ht="23.25" customHeight="1">
      <c r="A69" s="210" t="s">
        <v>75</v>
      </c>
      <c r="B69" s="209" t="s">
        <v>134</v>
      </c>
      <c r="C69" s="189">
        <v>13085387</v>
      </c>
    </row>
    <row r="70" spans="1:4" s="20" customFormat="1" ht="30.75" customHeight="1">
      <c r="A70" s="210" t="s">
        <v>71</v>
      </c>
      <c r="B70" s="209" t="s">
        <v>135</v>
      </c>
      <c r="C70" s="189">
        <v>13487668.199999999</v>
      </c>
      <c r="D70" s="186" t="e">
        <f>SUM(#REF!)</f>
        <v>#REF!</v>
      </c>
    </row>
    <row r="71" spans="1:4" s="20" customFormat="1" ht="21.75" customHeight="1">
      <c r="A71" s="211" t="s">
        <v>76</v>
      </c>
      <c r="B71" s="149" t="s">
        <v>112</v>
      </c>
      <c r="C71" s="189">
        <v>4981873.7</v>
      </c>
    </row>
    <row r="72" spans="1:4" s="22" customFormat="1" ht="21" customHeight="1">
      <c r="A72" s="199" t="s">
        <v>54</v>
      </c>
      <c r="B72" s="149" t="s">
        <v>130</v>
      </c>
      <c r="C72" s="189">
        <v>5597754.7000000002</v>
      </c>
    </row>
    <row r="73" spans="1:4" s="22" customFormat="1">
      <c r="A73" s="212"/>
      <c r="B73" s="213"/>
      <c r="C73" s="188"/>
    </row>
    <row r="74" spans="1:4" s="22" customFormat="1" ht="34.5" customHeight="1">
      <c r="A74" s="214" t="s">
        <v>266</v>
      </c>
      <c r="B74" s="215" t="s">
        <v>267</v>
      </c>
      <c r="C74" s="188">
        <v>2964553.1</v>
      </c>
    </row>
    <row r="75" spans="1:4" s="22" customFormat="1" ht="32.25" customHeight="1">
      <c r="A75" s="199" t="s">
        <v>279</v>
      </c>
      <c r="B75" s="149" t="s">
        <v>280</v>
      </c>
      <c r="C75" s="189">
        <v>2964553.1</v>
      </c>
    </row>
    <row r="76" spans="1:4" s="22" customFormat="1">
      <c r="A76" s="212"/>
      <c r="B76" s="213"/>
      <c r="C76" s="188"/>
    </row>
    <row r="77" spans="1:4" s="22" customFormat="1" ht="39.75" customHeight="1">
      <c r="A77" s="214" t="s">
        <v>349</v>
      </c>
      <c r="B77" s="149" t="s">
        <v>350</v>
      </c>
      <c r="C77" s="188">
        <v>46</v>
      </c>
    </row>
    <row r="78" spans="1:4" s="22" customFormat="1" ht="36" customHeight="1">
      <c r="A78" s="214" t="s">
        <v>351</v>
      </c>
      <c r="B78" s="149" t="s">
        <v>352</v>
      </c>
      <c r="C78" s="189">
        <v>46</v>
      </c>
    </row>
    <row r="79" spans="1:4" s="22" customFormat="1">
      <c r="A79" s="212"/>
      <c r="B79" s="213"/>
      <c r="C79" s="188"/>
    </row>
    <row r="80" spans="1:4" s="22" customFormat="1" ht="19.5" customHeight="1">
      <c r="A80" s="214" t="s">
        <v>256</v>
      </c>
      <c r="B80" s="149" t="s">
        <v>257</v>
      </c>
      <c r="C80" s="188">
        <v>369042.39999999991</v>
      </c>
    </row>
    <row r="81" spans="1:3" s="22" customFormat="1" ht="30" customHeight="1">
      <c r="A81" s="199" t="s">
        <v>258</v>
      </c>
      <c r="B81" s="149" t="s">
        <v>281</v>
      </c>
      <c r="C81" s="189">
        <v>369042.39999999991</v>
      </c>
    </row>
    <row r="82" spans="1:3" s="22" customFormat="1" ht="18.75" customHeight="1">
      <c r="A82" s="199"/>
      <c r="B82" s="149"/>
      <c r="C82" s="191"/>
    </row>
    <row r="83" spans="1:3" s="22" customFormat="1" ht="57.75" customHeight="1">
      <c r="A83" s="197" t="s">
        <v>353</v>
      </c>
      <c r="B83" s="149" t="s">
        <v>354</v>
      </c>
      <c r="C83" s="192">
        <v>274347</v>
      </c>
    </row>
    <row r="84" spans="1:3" s="22" customFormat="1" ht="74.25" customHeight="1">
      <c r="A84" s="216" t="s">
        <v>355</v>
      </c>
      <c r="B84" s="149" t="s">
        <v>356</v>
      </c>
      <c r="C84" s="189">
        <v>274347</v>
      </c>
    </row>
    <row r="85" spans="1:3" s="22" customFormat="1" ht="14.25" customHeight="1">
      <c r="A85" s="216"/>
      <c r="B85" s="149"/>
      <c r="C85" s="192"/>
    </row>
    <row r="86" spans="1:3" s="22" customFormat="1" ht="34.5" customHeight="1">
      <c r="A86" s="197" t="s">
        <v>357</v>
      </c>
      <c r="B86" s="198" t="s">
        <v>358</v>
      </c>
      <c r="C86" s="192">
        <v>-200027</v>
      </c>
    </row>
    <row r="87" spans="1:3" ht="50.25" customHeight="1">
      <c r="A87" s="217" t="s">
        <v>359</v>
      </c>
      <c r="B87" s="218" t="s">
        <v>360</v>
      </c>
      <c r="C87" s="189">
        <v>-200027</v>
      </c>
    </row>
    <row r="88" spans="1:3" s="22" customFormat="1" ht="27.75" customHeight="1">
      <c r="A88" s="178" t="s">
        <v>66</v>
      </c>
      <c r="B88" s="219"/>
      <c r="C88" s="185">
        <v>113251845.09999999</v>
      </c>
    </row>
  </sheetData>
  <mergeCells count="4">
    <mergeCell ref="A2:C2"/>
    <mergeCell ref="A4:A5"/>
    <mergeCell ref="B4:B5"/>
    <mergeCell ref="C4:C5"/>
  </mergeCells>
  <pageMargins left="0.98425196850393704" right="0.59055118110236227" top="0.78740157480314965" bottom="0.74803149606299213" header="0.51181102362204722" footer="0.35433070866141736"/>
  <pageSetup paperSize="9" scale="72" firstPageNumber="44" fitToWidth="0" fitToHeight="0"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2021-10-25T16:52:15Z</cp:lastPrinted>
  <dcterms:created xsi:type="dcterms:W3CDTF">2004-09-13T07:20:24Z</dcterms:created>
  <dcterms:modified xsi:type="dcterms:W3CDTF">2021-10-28T11:51:17Z</dcterms:modified>
</cp:coreProperties>
</file>