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2325" yWindow="135" windowWidth="19440" windowHeight="12855"/>
  </bookViews>
  <sheets>
    <sheet name="Показатели объема гос.услу01.08" sheetId="1" r:id="rId1"/>
    <sheet name="Объемы бюдж.ассигн.без имущ." sheetId="2" r:id="rId2"/>
    <sheet name="Колич.гос. учрежд." sheetId="7" r:id="rId3"/>
  </sheets>
  <externalReferences>
    <externalReference r:id="rId4"/>
  </externalReferences>
  <definedNames>
    <definedName name="_xlnm.Print_Titles" localSheetId="2">'Колич.гос. учрежд.'!$6:$9</definedName>
    <definedName name="_xlnm.Print_Titles" localSheetId="1">'Объемы бюдж.ассигн.без имущ.'!$4:$6</definedName>
    <definedName name="_xlnm.Print_Titles" localSheetId="0">'Показатели объема гос.услу01.08'!$7:$9</definedName>
    <definedName name="_xlnm.Print_Area" localSheetId="2">'Колич.гос. учрежд.'!$A$1:$N$37</definedName>
    <definedName name="_xlnm.Print_Area" localSheetId="1">'Объемы бюдж.ассигн.без имущ.'!$A$1:$I$20</definedName>
    <definedName name="_xlnm.Print_Area" localSheetId="0">'Показатели объема гос.услу01.08'!$A$2:$I$24</definedName>
  </definedNames>
  <calcPr calcId="125725"/>
</workbook>
</file>

<file path=xl/calcChain.xml><?xml version="1.0" encoding="utf-8"?>
<calcChain xmlns="http://schemas.openxmlformats.org/spreadsheetml/2006/main">
  <c r="G19" i="2"/>
  <c r="H19"/>
  <c r="I19"/>
  <c r="F19"/>
  <c r="A21" i="7" l="1"/>
  <c r="A11"/>
</calcChain>
</file>

<file path=xl/sharedStrings.xml><?xml version="1.0" encoding="utf-8"?>
<sst xmlns="http://schemas.openxmlformats.org/spreadsheetml/2006/main" count="206" uniqueCount="110">
  <si>
    <t>Таблица № 1</t>
  </si>
  <si>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</si>
  <si>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</si>
  <si>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</si>
  <si>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</si>
  <si>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</si>
  <si>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I. Государственные услуги</t>
  </si>
  <si>
    <t>Таблица № 2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</si>
  <si>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</si>
  <si>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</si>
  <si>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</si>
  <si>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</si>
  <si>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</si>
  <si>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</si>
  <si>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II. Работы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</si>
  <si>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</si>
  <si>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</si>
  <si>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</si>
  <si>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</si>
  <si>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СПРАВОЧНО:                                                               Общее количество подведомственных государственных учреждений</t>
  </si>
  <si>
    <t>(подпись)</t>
  </si>
  <si>
    <t>(расшифровка подписи)</t>
  </si>
  <si>
    <t>Исполнитель</t>
  </si>
  <si>
    <t>Главный распорядитель средств областного бюджета</t>
  </si>
  <si>
    <t>(наименование органа исполнительной власти Архангельской области)</t>
  </si>
  <si>
    <t>(должность)</t>
  </si>
  <si>
    <t>2021 год</t>
  </si>
  <si>
    <t>2022 год</t>
  </si>
  <si>
    <t>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</si>
  <si>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II. Работы *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</si>
  <si>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 учреждения, не используемого для оказания государственных услуг (выполнения работ) и для общехозяйственных нужд, тыс.рублей</t>
  </si>
  <si>
    <t>2023 год</t>
  </si>
  <si>
    <t xml:space="preserve"> количество ответов на запросы</t>
  </si>
  <si>
    <t>штука</t>
  </si>
  <si>
    <t>3.6</t>
  </si>
  <si>
    <t xml:space="preserve">Разъяснение результатов определения кадастровой стоимости </t>
  </si>
  <si>
    <t>объем предоставленной информации</t>
  </si>
  <si>
    <t>единица</t>
  </si>
  <si>
    <t>3.9</t>
  </si>
  <si>
    <t>единиц в год</t>
  </si>
  <si>
    <t>Предоставление документов, отчетов и информации государственным органам по вопросам определения кадастровой стоимости</t>
  </si>
  <si>
    <t>количество отчетов, составленных по результатам работы</t>
  </si>
  <si>
    <t>3.11</t>
  </si>
  <si>
    <t>Рассмотрение обращений по вопросам определения кадастровой стоимости</t>
  </si>
  <si>
    <t>количество рассмотренных обращений, связанных с наличием ошибок, допущенных при определении кадастровой стоимости</t>
  </si>
  <si>
    <t>3.12</t>
  </si>
  <si>
    <t>объем хранящейся информации</t>
  </si>
  <si>
    <t>3.13</t>
  </si>
  <si>
    <t>3.14</t>
  </si>
  <si>
    <t>объем собранной информации</t>
  </si>
  <si>
    <t>3.3</t>
  </si>
  <si>
    <t>количество объектов недвижимости, в отношении которых проведено обследование</t>
  </si>
  <si>
    <t>3.4</t>
  </si>
  <si>
    <t>количество хранящихся архивных докментов (дел)</t>
  </si>
  <si>
    <t>3.5</t>
  </si>
  <si>
    <t>количество объектов недвижимости, для которых определена кадастровая стоимость</t>
  </si>
  <si>
    <t>3.7</t>
  </si>
  <si>
    <t>3.8</t>
  </si>
  <si>
    <t>163</t>
  </si>
  <si>
    <t>01</t>
  </si>
  <si>
    <t>0113</t>
  </si>
  <si>
    <t>611</t>
  </si>
  <si>
    <t>Оказание информационных услуг на основе архивных документов по тематическим запросам органов государственной власти, органов местного самоуправления</t>
  </si>
  <si>
    <t>Код государственной услуги (работы) *</t>
  </si>
  <si>
    <t>* - код государственной услуги (работы) должен соответствовать коду услуги (работы) в справочнике "Перечень услуг (работ)" в программном комплексе "Хранилище-КС"</t>
  </si>
  <si>
    <t xml:space="preserve">I. Государственные услуги </t>
  </si>
  <si>
    <t>3.2</t>
  </si>
  <si>
    <t>количество отчетов об оценке, по которым проведена экспертиза</t>
  </si>
  <si>
    <t>2024 год</t>
  </si>
  <si>
    <t xml:space="preserve">Министерство имущественных отношений Архангельской области </t>
  </si>
  <si>
    <t xml:space="preserve">Хранение копий документов и материалов, использованных при определении кадастровой стоимости </t>
  </si>
  <si>
    <t>Хранение копий отчетов и документов, формируемых в ходе определения кадастровой стоимости</t>
  </si>
  <si>
    <t>Сбор, обработка, систематизация и накопление информации при определении кадастровой стоимости</t>
  </si>
  <si>
    <t>Проведение обследования объектов недвижимости  для включения (исключения) в перечень недвижимого имущества</t>
  </si>
  <si>
    <t xml:space="preserve">Хранение копий отчетов и документов, формируемых в ходе определения кадастровой стоимости </t>
  </si>
  <si>
    <t xml:space="preserve">Сбор, обработка, систематизация и накопление информации при определении кадастровой стоимости </t>
  </si>
  <si>
    <t xml:space="preserve">                                                                                                                                                                                                                </t>
  </si>
  <si>
    <t>Проведение обследования объектов недвижимости для включения (исключения) в перечень недвижимого имущества</t>
  </si>
  <si>
    <t>Комплектование архива государственного технического учета и технической инвентаризации</t>
  </si>
  <si>
    <t xml:space="preserve">Определение кадастровой стоимости объектов недвижимости в соответствии со статьей 14 Федерального закона от 3 июля 2016 года № 237-ФЗ "О государственной кадастровой оценке" </t>
  </si>
  <si>
    <t xml:space="preserve">Определение кадастровой стоимости объектов недвижимости в соответствии со статьей 16 Федерального закона от 3 июля 2016 года № 237-ФЗ "О государственной кадастровой оценке" </t>
  </si>
  <si>
    <t>Проверка отчетов об оценке, судебная экспертиза отчетов об оценке</t>
  </si>
  <si>
    <t>3000970100</t>
  </si>
  <si>
    <t>3001470100</t>
  </si>
  <si>
    <t>3001570100</t>
  </si>
  <si>
    <t>3001670100</t>
  </si>
  <si>
    <t>3001770100</t>
  </si>
  <si>
    <t>3001870100</t>
  </si>
  <si>
    <t>3001070100</t>
  </si>
  <si>
    <t>3001170100</t>
  </si>
  <si>
    <t>3001970100</t>
  </si>
  <si>
    <t>3000870100</t>
  </si>
  <si>
    <t>3001270100</t>
  </si>
  <si>
    <t>3001370100</t>
  </si>
  <si>
    <t>2022-24 г</t>
  </si>
  <si>
    <t>новые</t>
  </si>
  <si>
    <t>3.10</t>
  </si>
  <si>
    <t>3.1</t>
  </si>
  <si>
    <t>Сведения о количестве государственных учреждений Архангельской области, подведомственных</t>
  </si>
  <si>
    <t xml:space="preserve">министерству имущественных отношений Архангельской области </t>
  </si>
  <si>
    <t>министр</t>
  </si>
  <si>
    <t>И.Н. Ковалева</t>
  </si>
  <si>
    <t>экономист</t>
  </si>
  <si>
    <t>Я.С. Степанова</t>
  </si>
  <si>
    <t>телефон +7(8182) 215-271</t>
  </si>
  <si>
    <t>Руководитель</t>
  </si>
  <si>
    <t>Таблица № 3</t>
  </si>
  <si>
    <t xml:space="preserve"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</t>
  </si>
  <si>
    <t>Итого</t>
  </si>
  <si>
    <r>
      <t xml:space="preserve"> Показатели объема государственных услуг (работ)</t>
    </r>
    <r>
      <rPr>
        <b/>
        <sz val="13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</si>
</sst>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.0"/>
    <numFmt numFmtId="166" formatCode="#,##0_ ;\-#,##0\ 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1" applyFont="1" applyFill="1" applyProtection="1">
      <protection locked="0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NumberFormat="1" applyFont="1" applyFill="1" applyBorder="1" applyAlignment="1" applyProtection="1">
      <alignment vertical="top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0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5" fillId="0" borderId="0" xfId="1" applyNumberFormat="1" applyFont="1" applyFill="1" applyBorder="1" applyAlignment="1" applyProtection="1">
      <alignment vertical="top"/>
      <protection locked="0"/>
    </xf>
    <xf numFmtId="49" fontId="2" fillId="0" borderId="6" xfId="1" applyNumberFormat="1" applyFont="1" applyFill="1" applyBorder="1" applyAlignment="1" applyProtection="1">
      <alignment horizontal="center" vertical="center"/>
      <protection locked="0"/>
    </xf>
    <xf numFmtId="164" fontId="2" fillId="0" borderId="6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vertical="top"/>
      <protection locked="0"/>
    </xf>
    <xf numFmtId="0" fontId="2" fillId="0" borderId="0" xfId="0" applyFont="1"/>
    <xf numFmtId="0" fontId="2" fillId="0" borderId="0" xfId="1" applyFont="1" applyBorder="1" applyAlignment="1">
      <alignment vertical="top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wrapText="1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left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9" fontId="7" fillId="0" borderId="6" xfId="1" applyNumberFormat="1" applyFont="1" applyFill="1" applyBorder="1" applyAlignment="1" applyProtection="1">
      <alignment horizontal="center" vertical="center"/>
      <protection locked="0"/>
    </xf>
    <xf numFmtId="49" fontId="7" fillId="2" borderId="6" xfId="1" applyNumberFormat="1" applyFont="1" applyFill="1" applyBorder="1" applyAlignment="1" applyProtection="1">
      <alignment vertical="center" wrapText="1"/>
      <protection locked="0"/>
    </xf>
    <xf numFmtId="49" fontId="2" fillId="2" borderId="6" xfId="1" applyNumberFormat="1" applyFont="1" applyFill="1" applyBorder="1" applyAlignment="1" applyProtection="1">
      <alignment horizontal="center" vertical="center"/>
      <protection locked="0"/>
    </xf>
    <xf numFmtId="164" fontId="6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2" fontId="6" fillId="0" borderId="19" xfId="0" applyNumberFormat="1" applyFont="1" applyFill="1" applyBorder="1" applyAlignment="1">
      <alignment horizontal="center" vertical="center" wrapText="1"/>
    </xf>
    <xf numFmtId="49" fontId="6" fillId="0" borderId="20" xfId="1" applyNumberFormat="1" applyFont="1" applyFill="1" applyBorder="1" applyAlignment="1" applyProtection="1">
      <alignment vertical="center"/>
      <protection locked="0"/>
    </xf>
    <xf numFmtId="1" fontId="6" fillId="0" borderId="17" xfId="1" applyNumberFormat="1" applyFont="1" applyFill="1" applyBorder="1" applyAlignment="1" applyProtection="1">
      <alignment horizontal="center" vertical="center"/>
      <protection locked="0"/>
    </xf>
    <xf numFmtId="1" fontId="6" fillId="0" borderId="21" xfId="1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 applyProtection="1">
      <alignment vertical="center" wrapText="1"/>
      <protection locked="0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 applyProtection="1">
      <alignment vertical="center" wrapText="1"/>
      <protection locked="0"/>
    </xf>
    <xf numFmtId="1" fontId="2" fillId="2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Protection="1">
      <protection locked="0"/>
    </xf>
    <xf numFmtId="1" fontId="7" fillId="2" borderId="6" xfId="0" applyNumberFormat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 applyProtection="1">
      <alignment horizontal="center" vertical="center"/>
      <protection locked="0"/>
    </xf>
    <xf numFmtId="2" fontId="6" fillId="2" borderId="22" xfId="0" applyNumberFormat="1" applyFont="1" applyFill="1" applyBorder="1" applyAlignment="1">
      <alignment horizontal="center" vertical="center" wrapText="1"/>
    </xf>
    <xf numFmtId="49" fontId="6" fillId="2" borderId="20" xfId="1" applyNumberFormat="1" applyFont="1" applyFill="1" applyBorder="1" applyAlignment="1" applyProtection="1">
      <alignment vertical="center"/>
      <protection locked="0"/>
    </xf>
    <xf numFmtId="1" fontId="6" fillId="2" borderId="17" xfId="1" applyNumberFormat="1" applyFont="1" applyFill="1" applyBorder="1" applyAlignment="1" applyProtection="1">
      <alignment horizontal="center" vertical="center"/>
      <protection locked="0"/>
    </xf>
    <xf numFmtId="1" fontId="6" fillId="2" borderId="23" xfId="1" applyNumberFormat="1" applyFont="1" applyFill="1" applyBorder="1" applyAlignment="1" applyProtection="1">
      <alignment horizontal="center" vertical="center"/>
      <protection locked="0"/>
    </xf>
    <xf numFmtId="1" fontId="2" fillId="2" borderId="5" xfId="1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16" xfId="1" applyFont="1" applyFill="1" applyBorder="1" applyAlignment="1" applyProtection="1">
      <alignment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1" applyFont="1" applyBorder="1" applyAlignment="1">
      <alignment horizontal="left" wrapText="1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49" fontId="4" fillId="0" borderId="0" xfId="1" applyNumberFormat="1" applyFont="1" applyFill="1" applyBorder="1" applyAlignment="1" applyProtection="1">
      <alignment horizontal="right" vertical="center"/>
      <protection locked="0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1" applyNumberFormat="1" applyFont="1" applyFill="1" applyBorder="1" applyAlignment="1" applyProtection="1">
      <alignment vertical="top"/>
      <protection locked="0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7" fillId="0" borderId="5" xfId="1" applyNumberFormat="1" applyFont="1" applyFill="1" applyBorder="1" applyAlignment="1" applyProtection="1">
      <alignment horizontal="center" vertical="center"/>
      <protection locked="0"/>
    </xf>
    <xf numFmtId="49" fontId="7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wrapText="1"/>
    </xf>
    <xf numFmtId="49" fontId="2" fillId="0" borderId="0" xfId="1" applyNumberFormat="1" applyFont="1" applyFill="1" applyProtection="1">
      <protection locked="0"/>
    </xf>
    <xf numFmtId="49" fontId="2" fillId="0" borderId="0" xfId="1" applyNumberFormat="1" applyFont="1" applyBorder="1" applyAlignment="1">
      <alignment vertical="center"/>
    </xf>
    <xf numFmtId="0" fontId="2" fillId="0" borderId="0" xfId="1" applyFont="1" applyFill="1" applyAlignment="1" applyProtection="1">
      <alignment vertical="center"/>
      <protection locked="0"/>
    </xf>
    <xf numFmtId="49" fontId="9" fillId="0" borderId="5" xfId="1" applyNumberFormat="1" applyFont="1" applyFill="1" applyBorder="1" applyAlignment="1" applyProtection="1">
      <alignment horizontal="center" vertical="center"/>
      <protection locked="0"/>
    </xf>
    <xf numFmtId="49" fontId="9" fillId="2" borderId="6" xfId="1" applyNumberFormat="1" applyFont="1" applyFill="1" applyBorder="1" applyAlignment="1" applyProtection="1">
      <alignment horizontal="center" vertical="center"/>
      <protection locked="0"/>
    </xf>
    <xf numFmtId="49" fontId="9" fillId="2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14" fontId="2" fillId="0" borderId="0" xfId="1" applyNumberFormat="1" applyFont="1" applyBorder="1" applyAlignment="1">
      <alignment wrapText="1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/>
    <xf numFmtId="0" fontId="11" fillId="0" borderId="15" xfId="0" applyFont="1" applyBorder="1" applyAlignment="1"/>
    <xf numFmtId="0" fontId="10" fillId="0" borderId="15" xfId="0" applyFont="1" applyBorder="1" applyAlignment="1"/>
    <xf numFmtId="0" fontId="12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/>
    <xf numFmtId="0" fontId="12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1" applyNumberFormat="1" applyFont="1" applyFill="1" applyBorder="1" applyAlignment="1" applyProtection="1">
      <alignment vertical="top"/>
      <protection locked="0"/>
    </xf>
    <xf numFmtId="0" fontId="12" fillId="0" borderId="0" xfId="1" applyNumberFormat="1" applyFont="1" applyFill="1" applyBorder="1" applyAlignment="1" applyProtection="1">
      <alignment vertical="top"/>
      <protection locked="0"/>
    </xf>
    <xf numFmtId="0" fontId="10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1" applyNumberFormat="1" applyFont="1" applyFill="1" applyBorder="1" applyAlignment="1" applyProtection="1">
      <alignment vertical="center"/>
      <protection locked="0"/>
    </xf>
    <xf numFmtId="49" fontId="10" fillId="0" borderId="7" xfId="1" applyNumberFormat="1" applyFont="1" applyFill="1" applyBorder="1" applyAlignment="1" applyProtection="1">
      <alignment horizontal="center" vertical="center"/>
      <protection locked="0"/>
    </xf>
    <xf numFmtId="49" fontId="10" fillId="0" borderId="8" xfId="1" applyNumberFormat="1" applyFont="1" applyFill="1" applyBorder="1" applyAlignment="1" applyProtection="1">
      <alignment horizontal="center" vertical="center"/>
      <protection locked="0"/>
    </xf>
    <xf numFmtId="164" fontId="10" fillId="0" borderId="7" xfId="1" applyNumberFormat="1" applyFont="1" applyFill="1" applyBorder="1" applyAlignment="1" applyProtection="1">
      <alignment horizontal="center" vertical="center"/>
      <protection locked="0"/>
    </xf>
    <xf numFmtId="49" fontId="10" fillId="0" borderId="6" xfId="1" applyNumberFormat="1" applyFont="1" applyFill="1" applyBorder="1" applyAlignment="1" applyProtection="1">
      <alignment vertical="center" wrapText="1"/>
      <protection locked="0"/>
    </xf>
    <xf numFmtId="49" fontId="10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10" fillId="0" borderId="6" xfId="1" applyNumberFormat="1" applyFont="1" applyFill="1" applyBorder="1" applyAlignment="1" applyProtection="1">
      <alignment horizontal="center" vertical="center"/>
      <protection locked="0"/>
    </xf>
    <xf numFmtId="166" fontId="10" fillId="0" borderId="6" xfId="1" applyNumberFormat="1" applyFont="1" applyFill="1" applyBorder="1" applyAlignment="1" applyProtection="1">
      <alignment horizontal="center" vertical="center"/>
      <protection locked="0"/>
    </xf>
    <xf numFmtId="49" fontId="10" fillId="2" borderId="6" xfId="1" applyNumberFormat="1" applyFont="1" applyFill="1" applyBorder="1" applyAlignment="1" applyProtection="1">
      <alignment vertical="center" wrapText="1"/>
      <protection locked="0"/>
    </xf>
    <xf numFmtId="49" fontId="10" fillId="2" borderId="6" xfId="1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1" applyNumberFormat="1" applyFont="1" applyFill="1" applyBorder="1" applyAlignment="1" applyProtection="1">
      <alignment horizontal="center" vertical="center"/>
      <protection locked="0"/>
    </xf>
    <xf numFmtId="49" fontId="10" fillId="0" borderId="7" xfId="1" applyNumberFormat="1" applyFont="1" applyFill="1" applyBorder="1" applyAlignment="1" applyProtection="1">
      <alignment horizontal="left" vertical="center"/>
      <protection locked="0"/>
    </xf>
    <xf numFmtId="0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0" xfId="1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2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86;&#1082;&#1086;&#1088;&#1080;&#1085;&#1072;\&#1056;&#1072;&#1073;&#1086;&#1095;&#1072;&#1103;.&#1053;&#1086;&#1074;&#1086;&#1077;\2_&#1055;&#1088;&#1086;&#1077;&#1082;&#1090;%20&#1073;&#1102;&#1076;&#1078;&#1077;&#1090;&#1072;\&#1042;&#1072;&#1088;&#1080;&#1072;&#1085;&#1090;%20&#1087;&#1077;&#1088;&#1074;&#1086;&#1085;&#1072;&#1095;&#1072;&#1083;&#1100;&#1085;&#1099;&#1081;\01_&#1058;&#1072;&#1073;&#1083;_1-5_&#1057;&#1074;&#1086;&#1076;&#1085;&#1099;&#1077;%20&#1089;&#1074;&#1077;&#1076;&#1077;&#1085;&#1080;&#1103;%20&#1086;%20&#1075;&#1086;&#1089;.&#1079;&#1072;&#1076;&#1072;&#1085;&#1080;&#1103;&#10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 объема гос.услуг"/>
      <sheetName val="Объемы бюдж.ассигн.без имущ."/>
      <sheetName val="Объемы бюдж.ассигн.на содерж.им"/>
      <sheetName val="Объемы бюдж.ассигн."/>
      <sheetName val="Колич.гос. учрежд."/>
    </sheetNames>
    <sheetDataSet>
      <sheetData sheetId="0">
        <row r="11">
          <cell r="A11">
            <v>220050</v>
          </cell>
        </row>
        <row r="24">
          <cell r="A24">
            <v>220111</v>
          </cell>
        </row>
      </sheetData>
      <sheetData sheetId="1">
        <row r="8">
          <cell r="J8">
            <v>9403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K27"/>
  <sheetViews>
    <sheetView showGridLines="0" tabSelected="1" view="pageBreakPreview" zoomScaleSheetLayoutView="100" workbookViewId="0">
      <selection activeCell="A7" sqref="A7:A8"/>
    </sheetView>
  </sheetViews>
  <sheetFormatPr defaultRowHeight="12.75"/>
  <cols>
    <col min="1" max="1" width="50.42578125" style="1" customWidth="1"/>
    <col min="2" max="2" width="30.5703125" style="1" customWidth="1"/>
    <col min="3" max="3" width="19.42578125" style="1" customWidth="1"/>
    <col min="4" max="7" width="11.85546875" style="1" customWidth="1"/>
    <col min="8" max="8" width="9.7109375" style="84" hidden="1" customWidth="1"/>
    <col min="9" max="9" width="9.140625" style="1" hidden="1" customWidth="1"/>
    <col min="10" max="16384" width="9.140625" style="1"/>
  </cols>
  <sheetData>
    <row r="2" spans="1:11">
      <c r="A2" s="2"/>
      <c r="B2" s="2"/>
      <c r="C2" s="2"/>
      <c r="D2" s="2"/>
      <c r="E2" s="2"/>
      <c r="F2" s="2"/>
      <c r="G2" s="13" t="s">
        <v>0</v>
      </c>
      <c r="H2" s="73"/>
      <c r="I2" s="2"/>
      <c r="J2" s="2"/>
      <c r="K2" s="3"/>
    </row>
    <row r="3" spans="1:11" ht="16.5">
      <c r="A3" s="93" t="s">
        <v>23</v>
      </c>
      <c r="B3" s="94" t="s">
        <v>69</v>
      </c>
      <c r="C3" s="94"/>
      <c r="D3" s="95"/>
      <c r="E3" s="95"/>
      <c r="F3" s="95"/>
      <c r="G3" s="96"/>
      <c r="H3" s="75"/>
      <c r="I3" s="72"/>
      <c r="J3" s="72"/>
      <c r="K3" s="3"/>
    </row>
    <row r="4" spans="1:11" ht="16.5">
      <c r="A4" s="93"/>
      <c r="B4" s="97"/>
      <c r="C4" s="97"/>
      <c r="D4" s="93"/>
      <c r="E4" s="93"/>
      <c r="F4" s="93"/>
      <c r="G4" s="98"/>
      <c r="H4" s="75"/>
      <c r="I4" s="72"/>
      <c r="J4" s="72"/>
      <c r="K4" s="3"/>
    </row>
    <row r="5" spans="1:11" ht="16.5">
      <c r="A5" s="114" t="s">
        <v>109</v>
      </c>
      <c r="B5" s="114"/>
      <c r="C5" s="114"/>
      <c r="D5" s="114"/>
      <c r="E5" s="114"/>
      <c r="F5" s="114"/>
      <c r="G5" s="114"/>
      <c r="H5" s="74"/>
      <c r="I5" s="2"/>
      <c r="J5" s="2"/>
      <c r="K5" s="3"/>
    </row>
    <row r="6" spans="1:11" ht="16.5">
      <c r="A6" s="99"/>
      <c r="B6" s="99"/>
      <c r="C6" s="100"/>
      <c r="D6" s="100"/>
      <c r="E6" s="100"/>
      <c r="F6" s="100"/>
      <c r="G6" s="100"/>
      <c r="H6" s="76" t="s">
        <v>94</v>
      </c>
      <c r="I6" s="1" t="s">
        <v>26</v>
      </c>
    </row>
    <row r="7" spans="1:11" ht="50.25" customHeight="1">
      <c r="A7" s="115" t="s">
        <v>1</v>
      </c>
      <c r="B7" s="115" t="s">
        <v>2</v>
      </c>
      <c r="C7" s="115"/>
      <c r="D7" s="115" t="s">
        <v>3</v>
      </c>
      <c r="E7" s="115"/>
      <c r="F7" s="115"/>
      <c r="G7" s="116"/>
      <c r="H7" s="77"/>
    </row>
    <row r="8" spans="1:11" ht="59.25" customHeight="1">
      <c r="A8" s="116"/>
      <c r="B8" s="101" t="s">
        <v>4</v>
      </c>
      <c r="C8" s="101" t="s">
        <v>5</v>
      </c>
      <c r="D8" s="101" t="s">
        <v>26</v>
      </c>
      <c r="E8" s="101" t="s">
        <v>27</v>
      </c>
      <c r="F8" s="101" t="s">
        <v>31</v>
      </c>
      <c r="G8" s="101" t="s">
        <v>68</v>
      </c>
      <c r="H8" s="78"/>
    </row>
    <row r="9" spans="1:11">
      <c r="A9" s="92">
        <v>1</v>
      </c>
      <c r="B9" s="92">
        <v>2</v>
      </c>
      <c r="C9" s="92">
        <v>3</v>
      </c>
      <c r="D9" s="92">
        <v>4</v>
      </c>
      <c r="E9" s="92">
        <v>5</v>
      </c>
      <c r="F9" s="92">
        <v>6</v>
      </c>
      <c r="G9" s="92">
        <v>7</v>
      </c>
      <c r="H9" s="78"/>
    </row>
    <row r="10" spans="1:11" ht="16.5">
      <c r="A10" s="102" t="s">
        <v>6</v>
      </c>
      <c r="B10" s="103"/>
      <c r="C10" s="104"/>
      <c r="D10" s="105"/>
      <c r="E10" s="105"/>
      <c r="F10" s="105"/>
      <c r="G10" s="105"/>
      <c r="H10" s="79" t="s">
        <v>95</v>
      </c>
    </row>
    <row r="11" spans="1:11" ht="71.25" customHeight="1">
      <c r="A11" s="106" t="s">
        <v>62</v>
      </c>
      <c r="B11" s="107" t="s">
        <v>32</v>
      </c>
      <c r="C11" s="108" t="s">
        <v>33</v>
      </c>
      <c r="D11" s="109">
        <v>18000</v>
      </c>
      <c r="E11" s="109">
        <v>18000</v>
      </c>
      <c r="F11" s="109">
        <v>18000</v>
      </c>
      <c r="G11" s="109">
        <v>20000</v>
      </c>
      <c r="H11" s="80" t="s">
        <v>66</v>
      </c>
      <c r="I11" s="87" t="s">
        <v>34</v>
      </c>
    </row>
    <row r="12" spans="1:11" ht="39" customHeight="1">
      <c r="A12" s="110" t="s">
        <v>35</v>
      </c>
      <c r="B12" s="111" t="s">
        <v>36</v>
      </c>
      <c r="C12" s="112" t="s">
        <v>37</v>
      </c>
      <c r="D12" s="109">
        <v>100</v>
      </c>
      <c r="E12" s="109">
        <v>170</v>
      </c>
      <c r="F12" s="109">
        <v>220</v>
      </c>
      <c r="G12" s="109">
        <v>220</v>
      </c>
      <c r="H12" s="35" t="s">
        <v>56</v>
      </c>
      <c r="I12" s="88" t="s">
        <v>38</v>
      </c>
    </row>
    <row r="13" spans="1:11" ht="64.5" customHeight="1">
      <c r="A13" s="110" t="s">
        <v>40</v>
      </c>
      <c r="B13" s="111" t="s">
        <v>41</v>
      </c>
      <c r="C13" s="112" t="s">
        <v>39</v>
      </c>
      <c r="D13" s="109">
        <v>130</v>
      </c>
      <c r="E13" s="109">
        <v>230</v>
      </c>
      <c r="F13" s="109">
        <v>260</v>
      </c>
      <c r="G13" s="109">
        <v>260</v>
      </c>
      <c r="H13" s="35" t="s">
        <v>57</v>
      </c>
      <c r="I13" s="88" t="s">
        <v>42</v>
      </c>
    </row>
    <row r="14" spans="1:11" ht="48" customHeight="1">
      <c r="A14" s="110" t="s">
        <v>43</v>
      </c>
      <c r="B14" s="111" t="s">
        <v>44</v>
      </c>
      <c r="C14" s="112" t="s">
        <v>37</v>
      </c>
      <c r="D14" s="109">
        <v>25</v>
      </c>
      <c r="E14" s="109">
        <v>60</v>
      </c>
      <c r="F14" s="109">
        <v>70</v>
      </c>
      <c r="G14" s="109">
        <v>80</v>
      </c>
      <c r="H14" s="35" t="s">
        <v>38</v>
      </c>
      <c r="I14" s="88" t="s">
        <v>45</v>
      </c>
    </row>
    <row r="15" spans="1:11" ht="61.5" customHeight="1">
      <c r="A15" s="110" t="s">
        <v>70</v>
      </c>
      <c r="B15" s="111" t="s">
        <v>46</v>
      </c>
      <c r="C15" s="112" t="s">
        <v>37</v>
      </c>
      <c r="D15" s="109">
        <v>1211331</v>
      </c>
      <c r="E15" s="109">
        <v>12030</v>
      </c>
      <c r="F15" s="109">
        <v>16008</v>
      </c>
      <c r="G15" s="109">
        <v>20129</v>
      </c>
      <c r="H15" s="35" t="s">
        <v>96</v>
      </c>
      <c r="I15" s="88" t="s">
        <v>47</v>
      </c>
    </row>
    <row r="16" spans="1:11" ht="59.25" customHeight="1">
      <c r="A16" s="110" t="s">
        <v>71</v>
      </c>
      <c r="B16" s="111" t="s">
        <v>46</v>
      </c>
      <c r="C16" s="112" t="s">
        <v>37</v>
      </c>
      <c r="D16" s="109">
        <v>393538</v>
      </c>
      <c r="E16" s="109">
        <v>5</v>
      </c>
      <c r="F16" s="109">
        <v>6</v>
      </c>
      <c r="G16" s="109">
        <v>6</v>
      </c>
      <c r="H16" s="35" t="s">
        <v>42</v>
      </c>
      <c r="I16" s="88" t="s">
        <v>48</v>
      </c>
    </row>
    <row r="17" spans="1:9" ht="49.5">
      <c r="A17" s="110" t="s">
        <v>81</v>
      </c>
      <c r="B17" s="111" t="s">
        <v>67</v>
      </c>
      <c r="C17" s="112" t="s">
        <v>37</v>
      </c>
      <c r="D17" s="109">
        <v>75</v>
      </c>
      <c r="E17" s="109">
        <v>150</v>
      </c>
      <c r="F17" s="109">
        <v>160</v>
      </c>
      <c r="G17" s="109">
        <v>170</v>
      </c>
      <c r="H17" s="81" t="s">
        <v>50</v>
      </c>
      <c r="I17" s="89" t="s">
        <v>66</v>
      </c>
    </row>
    <row r="18" spans="1:9" ht="16.5">
      <c r="A18" s="102" t="s">
        <v>29</v>
      </c>
      <c r="B18" s="113"/>
      <c r="C18" s="104"/>
      <c r="D18" s="105"/>
      <c r="E18" s="105"/>
      <c r="F18" s="105"/>
      <c r="G18" s="105"/>
      <c r="H18" s="79"/>
      <c r="I18" s="90"/>
    </row>
    <row r="19" spans="1:9" ht="49.5">
      <c r="A19" s="110" t="s">
        <v>72</v>
      </c>
      <c r="B19" s="111" t="s">
        <v>49</v>
      </c>
      <c r="C19" s="112" t="s">
        <v>37</v>
      </c>
      <c r="D19" s="109">
        <v>1211331</v>
      </c>
      <c r="E19" s="109">
        <v>1231815</v>
      </c>
      <c r="F19" s="109">
        <v>1231815</v>
      </c>
      <c r="G19" s="109">
        <v>1231815</v>
      </c>
      <c r="H19" s="81" t="s">
        <v>52</v>
      </c>
      <c r="I19" s="89" t="s">
        <v>50</v>
      </c>
    </row>
    <row r="20" spans="1:9" ht="55.5" customHeight="1">
      <c r="A20" s="110" t="s">
        <v>73</v>
      </c>
      <c r="B20" s="111" t="s">
        <v>51</v>
      </c>
      <c r="C20" s="112" t="s">
        <v>37</v>
      </c>
      <c r="D20" s="109">
        <v>2100</v>
      </c>
      <c r="E20" s="109">
        <v>2500</v>
      </c>
      <c r="F20" s="109">
        <v>2500</v>
      </c>
      <c r="G20" s="109">
        <v>2500</v>
      </c>
      <c r="H20" s="81" t="s">
        <v>45</v>
      </c>
      <c r="I20" s="89" t="s">
        <v>52</v>
      </c>
    </row>
    <row r="21" spans="1:9" ht="49.5">
      <c r="A21" s="110" t="s">
        <v>78</v>
      </c>
      <c r="B21" s="111" t="s">
        <v>53</v>
      </c>
      <c r="C21" s="112" t="s">
        <v>37</v>
      </c>
      <c r="D21" s="109">
        <v>413505</v>
      </c>
      <c r="E21" s="109">
        <v>413505</v>
      </c>
      <c r="F21" s="109">
        <v>413505</v>
      </c>
      <c r="G21" s="109">
        <v>413505</v>
      </c>
      <c r="H21" s="81" t="s">
        <v>97</v>
      </c>
      <c r="I21" s="89" t="s">
        <v>54</v>
      </c>
    </row>
    <row r="22" spans="1:9" ht="82.5">
      <c r="A22" s="110" t="s">
        <v>79</v>
      </c>
      <c r="B22" s="111" t="s">
        <v>55</v>
      </c>
      <c r="C22" s="112" t="s">
        <v>37</v>
      </c>
      <c r="D22" s="109">
        <v>817658</v>
      </c>
      <c r="E22" s="109">
        <v>407223</v>
      </c>
      <c r="F22" s="109">
        <v>824592</v>
      </c>
      <c r="G22" s="109">
        <v>0</v>
      </c>
      <c r="H22" s="81" t="s">
        <v>54</v>
      </c>
      <c r="I22" s="89" t="s">
        <v>56</v>
      </c>
    </row>
    <row r="23" spans="1:9" ht="82.5">
      <c r="A23" s="110" t="s">
        <v>80</v>
      </c>
      <c r="B23" s="111" t="s">
        <v>55</v>
      </c>
      <c r="C23" s="112" t="s">
        <v>37</v>
      </c>
      <c r="D23" s="109">
        <v>18500</v>
      </c>
      <c r="E23" s="109">
        <v>95520</v>
      </c>
      <c r="F23" s="109">
        <v>71552</v>
      </c>
      <c r="G23" s="109">
        <v>95520</v>
      </c>
      <c r="H23" s="81" t="s">
        <v>34</v>
      </c>
      <c r="I23" s="89" t="s">
        <v>57</v>
      </c>
    </row>
    <row r="24" spans="1:9" ht="16.5">
      <c r="A24" s="117" t="s">
        <v>28</v>
      </c>
      <c r="B24" s="117"/>
      <c r="C24" s="117"/>
      <c r="D24" s="117"/>
      <c r="E24" s="117"/>
      <c r="F24" s="117"/>
      <c r="G24" s="117"/>
      <c r="H24" s="85"/>
      <c r="I24" s="86"/>
    </row>
    <row r="26" spans="1:9">
      <c r="A26" s="8"/>
      <c r="B26" s="8"/>
      <c r="C26" s="8"/>
      <c r="D26" s="9"/>
      <c r="E26" s="9"/>
      <c r="F26" s="9"/>
      <c r="G26" s="9"/>
      <c r="H26" s="82"/>
    </row>
    <row r="27" spans="1:9">
      <c r="A27" s="118"/>
      <c r="B27" s="118"/>
      <c r="C27" s="118"/>
      <c r="D27" s="118"/>
      <c r="E27" s="118"/>
      <c r="F27" s="118"/>
      <c r="G27" s="118"/>
      <c r="H27" s="83"/>
    </row>
  </sheetData>
  <mergeCells count="6">
    <mergeCell ref="A5:G5"/>
    <mergeCell ref="B7:C7"/>
    <mergeCell ref="D7:G7"/>
    <mergeCell ref="A24:G24"/>
    <mergeCell ref="A27:G27"/>
    <mergeCell ref="A7:A8"/>
  </mergeCells>
  <printOptions horizontalCentered="1"/>
  <pageMargins left="0.78740157480314965" right="0.39370078740157483" top="0.78740157480314965" bottom="0.59055118110236227" header="0.15748031496062992" footer="0.35433070866141736"/>
  <pageSetup paperSize="9" scale="90" firstPageNumber="37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0"/>
  </sheetPr>
  <dimension ref="A1:I21"/>
  <sheetViews>
    <sheetView showGridLines="0" zoomScaleNormal="100" zoomScaleSheetLayoutView="100" workbookViewId="0">
      <selection activeCell="G22" sqref="G22"/>
    </sheetView>
  </sheetViews>
  <sheetFormatPr defaultRowHeight="12.75"/>
  <cols>
    <col min="1" max="1" width="11" style="1" customWidth="1"/>
    <col min="2" max="2" width="10.140625" style="1" customWidth="1"/>
    <col min="3" max="3" width="12.5703125" style="1" customWidth="1"/>
    <col min="4" max="4" width="20.28515625" style="1" customWidth="1"/>
    <col min="5" max="5" width="17.28515625" style="1" customWidth="1"/>
    <col min="6" max="9" width="18.140625" style="1" customWidth="1"/>
    <col min="10" max="16384" width="9.140625" style="1"/>
  </cols>
  <sheetData>
    <row r="1" spans="1:9">
      <c r="A1" s="10"/>
      <c r="B1" s="10"/>
      <c r="C1" s="10"/>
      <c r="D1" s="10"/>
      <c r="E1" s="5"/>
      <c r="F1" s="5"/>
      <c r="G1" s="13"/>
      <c r="H1" s="13"/>
      <c r="I1" s="4" t="s">
        <v>7</v>
      </c>
    </row>
    <row r="2" spans="1:9" ht="65.25" customHeight="1">
      <c r="A2" s="124" t="s">
        <v>107</v>
      </c>
      <c r="B2" s="124"/>
      <c r="C2" s="124"/>
      <c r="D2" s="124"/>
      <c r="E2" s="124"/>
      <c r="F2" s="124"/>
      <c r="G2" s="124"/>
      <c r="H2" s="124"/>
      <c r="I2" s="124"/>
    </row>
    <row r="3" spans="1:9">
      <c r="A3" s="10"/>
      <c r="B3" s="10"/>
      <c r="C3" s="10"/>
      <c r="D3" s="10"/>
      <c r="E3" s="5"/>
      <c r="F3" s="5"/>
      <c r="G3" s="5"/>
      <c r="H3" s="5"/>
      <c r="I3" s="5"/>
    </row>
    <row r="4" spans="1:9" ht="99" customHeight="1">
      <c r="A4" s="125" t="s">
        <v>8</v>
      </c>
      <c r="B4" s="126"/>
      <c r="C4" s="126"/>
      <c r="D4" s="126"/>
      <c r="E4" s="127"/>
      <c r="F4" s="121" t="s">
        <v>30</v>
      </c>
      <c r="G4" s="122"/>
      <c r="H4" s="122"/>
      <c r="I4" s="123"/>
    </row>
    <row r="5" spans="1:9" ht="26.25" customHeight="1">
      <c r="A5" s="14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7" t="s">
        <v>26</v>
      </c>
      <c r="G5" s="68" t="s">
        <v>27</v>
      </c>
      <c r="H5" s="68" t="s">
        <v>31</v>
      </c>
      <c r="I5" s="68" t="s">
        <v>68</v>
      </c>
    </row>
    <row r="6" spans="1:9">
      <c r="A6" s="15">
        <v>4</v>
      </c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5">
        <v>12</v>
      </c>
    </row>
    <row r="7" spans="1:9">
      <c r="A7" s="11" t="s">
        <v>58</v>
      </c>
      <c r="B7" s="11" t="s">
        <v>59</v>
      </c>
      <c r="C7" s="11" t="s">
        <v>60</v>
      </c>
      <c r="D7" s="37" t="s">
        <v>82</v>
      </c>
      <c r="E7" s="11" t="s">
        <v>61</v>
      </c>
      <c r="F7" s="12">
        <v>12137.3</v>
      </c>
      <c r="G7" s="12">
        <v>12873.9</v>
      </c>
      <c r="H7" s="12">
        <v>11821.1</v>
      </c>
      <c r="I7" s="69">
        <v>12235</v>
      </c>
    </row>
    <row r="8" spans="1:9">
      <c r="A8" s="11" t="s">
        <v>58</v>
      </c>
      <c r="B8" s="11" t="s">
        <v>59</v>
      </c>
      <c r="C8" s="11" t="s">
        <v>60</v>
      </c>
      <c r="D8" s="11" t="s">
        <v>83</v>
      </c>
      <c r="E8" s="11" t="s">
        <v>61</v>
      </c>
      <c r="F8" s="12">
        <v>790.8</v>
      </c>
      <c r="G8" s="12">
        <v>2388.4</v>
      </c>
      <c r="H8" s="12">
        <v>1911.8</v>
      </c>
      <c r="I8" s="39">
        <v>2230.6999999999998</v>
      </c>
    </row>
    <row r="9" spans="1:9">
      <c r="A9" s="11" t="s">
        <v>58</v>
      </c>
      <c r="B9" s="11" t="s">
        <v>59</v>
      </c>
      <c r="C9" s="11" t="s">
        <v>60</v>
      </c>
      <c r="D9" s="37" t="s">
        <v>84</v>
      </c>
      <c r="E9" s="11" t="s">
        <v>61</v>
      </c>
      <c r="F9" s="12">
        <v>1056.4000000000001</v>
      </c>
      <c r="G9" s="12">
        <v>1638.3</v>
      </c>
      <c r="H9" s="12">
        <v>1972.9</v>
      </c>
      <c r="I9" s="39">
        <v>2631.4</v>
      </c>
    </row>
    <row r="10" spans="1:9">
      <c r="A10" s="11" t="s">
        <v>58</v>
      </c>
      <c r="B10" s="11" t="s">
        <v>59</v>
      </c>
      <c r="C10" s="11" t="s">
        <v>60</v>
      </c>
      <c r="D10" s="11" t="s">
        <v>85</v>
      </c>
      <c r="E10" s="11" t="s">
        <v>61</v>
      </c>
      <c r="F10" s="12">
        <v>243.2</v>
      </c>
      <c r="G10" s="12">
        <v>340.4</v>
      </c>
      <c r="H10" s="12">
        <v>486.2</v>
      </c>
      <c r="I10" s="39">
        <v>955.5</v>
      </c>
    </row>
    <row r="11" spans="1:9">
      <c r="A11" s="11" t="s">
        <v>58</v>
      </c>
      <c r="B11" s="11" t="s">
        <v>59</v>
      </c>
      <c r="C11" s="11" t="s">
        <v>60</v>
      </c>
      <c r="D11" s="37" t="s">
        <v>86</v>
      </c>
      <c r="E11" s="11" t="s">
        <v>61</v>
      </c>
      <c r="F11" s="12">
        <v>523.29999999999995</v>
      </c>
      <c r="G11" s="12">
        <v>528.5</v>
      </c>
      <c r="H11" s="12">
        <v>683.7</v>
      </c>
      <c r="I11" s="39">
        <v>843.7</v>
      </c>
    </row>
    <row r="12" spans="1:9">
      <c r="A12" s="11" t="s">
        <v>58</v>
      </c>
      <c r="B12" s="11" t="s">
        <v>59</v>
      </c>
      <c r="C12" s="11" t="s">
        <v>60</v>
      </c>
      <c r="D12" s="37" t="s">
        <v>87</v>
      </c>
      <c r="E12" s="11" t="s">
        <v>61</v>
      </c>
      <c r="F12" s="12">
        <v>597.20000000000005</v>
      </c>
      <c r="G12" s="12">
        <v>597.20000000000005</v>
      </c>
      <c r="H12" s="12">
        <v>599.79999999999995</v>
      </c>
      <c r="I12" s="69">
        <v>735.9</v>
      </c>
    </row>
    <row r="13" spans="1:9">
      <c r="A13" s="11" t="s">
        <v>58</v>
      </c>
      <c r="B13" s="11" t="s">
        <v>59</v>
      </c>
      <c r="C13" s="11" t="s">
        <v>60</v>
      </c>
      <c r="D13" s="11" t="s">
        <v>88</v>
      </c>
      <c r="E13" s="11" t="s">
        <v>61</v>
      </c>
      <c r="F13" s="12">
        <v>3993.8</v>
      </c>
      <c r="G13" s="12">
        <v>918.6</v>
      </c>
      <c r="H13" s="12">
        <v>1764.3</v>
      </c>
      <c r="I13" s="39">
        <v>1851.8</v>
      </c>
    </row>
    <row r="14" spans="1:9">
      <c r="A14" s="11" t="s">
        <v>58</v>
      </c>
      <c r="B14" s="11" t="s">
        <v>59</v>
      </c>
      <c r="C14" s="11" t="s">
        <v>60</v>
      </c>
      <c r="D14" s="37" t="s">
        <v>89</v>
      </c>
      <c r="E14" s="11" t="s">
        <v>61</v>
      </c>
      <c r="F14" s="12">
        <v>14275.3</v>
      </c>
      <c r="G14" s="12">
        <v>7276.9</v>
      </c>
      <c r="H14" s="12">
        <v>7556.2</v>
      </c>
      <c r="I14" s="39">
        <v>9446.7999999999993</v>
      </c>
    </row>
    <row r="15" spans="1:9">
      <c r="A15" s="11" t="s">
        <v>58</v>
      </c>
      <c r="B15" s="11" t="s">
        <v>59</v>
      </c>
      <c r="C15" s="11" t="s">
        <v>60</v>
      </c>
      <c r="D15" s="37" t="s">
        <v>90</v>
      </c>
      <c r="E15" s="11" t="s">
        <v>61</v>
      </c>
      <c r="F15" s="12">
        <v>6090.2</v>
      </c>
      <c r="G15" s="12">
        <v>6429.5</v>
      </c>
      <c r="H15" s="12">
        <v>6579.6</v>
      </c>
      <c r="I15" s="39">
        <v>7890.4</v>
      </c>
    </row>
    <row r="16" spans="1:9">
      <c r="A16" s="11" t="s">
        <v>58</v>
      </c>
      <c r="B16" s="11" t="s">
        <v>59</v>
      </c>
      <c r="C16" s="11" t="s">
        <v>60</v>
      </c>
      <c r="D16" s="37" t="s">
        <v>91</v>
      </c>
      <c r="E16" s="11" t="s">
        <v>61</v>
      </c>
      <c r="F16" s="12">
        <v>20666.2</v>
      </c>
      <c r="G16" s="12">
        <v>19211.3</v>
      </c>
      <c r="H16" s="12">
        <v>16316</v>
      </c>
      <c r="I16" s="39">
        <v>17126.900000000001</v>
      </c>
    </row>
    <row r="17" spans="1:9">
      <c r="A17" s="11" t="s">
        <v>58</v>
      </c>
      <c r="B17" s="11" t="s">
        <v>59</v>
      </c>
      <c r="C17" s="11" t="s">
        <v>60</v>
      </c>
      <c r="D17" s="37" t="s">
        <v>92</v>
      </c>
      <c r="E17" s="11" t="s">
        <v>61</v>
      </c>
      <c r="F17" s="12">
        <v>15013.2</v>
      </c>
      <c r="G17" s="12">
        <v>5873.3</v>
      </c>
      <c r="H17" s="12">
        <v>6680.6</v>
      </c>
      <c r="I17" s="39">
        <v>0</v>
      </c>
    </row>
    <row r="18" spans="1:9">
      <c r="A18" s="11" t="s">
        <v>58</v>
      </c>
      <c r="B18" s="11" t="s">
        <v>59</v>
      </c>
      <c r="C18" s="11" t="s">
        <v>60</v>
      </c>
      <c r="D18" s="11" t="s">
        <v>93</v>
      </c>
      <c r="E18" s="11" t="s">
        <v>61</v>
      </c>
      <c r="F18" s="12">
        <v>4780</v>
      </c>
      <c r="G18" s="12">
        <v>11575.3</v>
      </c>
      <c r="H18" s="12">
        <v>11237.8</v>
      </c>
      <c r="I18" s="39">
        <v>13792.7</v>
      </c>
    </row>
    <row r="19" spans="1:9">
      <c r="A19" s="119" t="s">
        <v>108</v>
      </c>
      <c r="B19" s="119"/>
      <c r="C19" s="119"/>
      <c r="D19" s="119"/>
      <c r="E19" s="120"/>
      <c r="F19" s="38">
        <f>SUM(F7:F18)</f>
        <v>80166.899999999994</v>
      </c>
      <c r="G19" s="38">
        <f t="shared" ref="G19:I19" si="0">SUM(G7:G18)</f>
        <v>69651.600000000006</v>
      </c>
      <c r="H19" s="38">
        <f t="shared" si="0"/>
        <v>67610</v>
      </c>
      <c r="I19" s="38">
        <f t="shared" si="0"/>
        <v>69740.800000000003</v>
      </c>
    </row>
    <row r="20" spans="1:9">
      <c r="A20" s="8"/>
      <c r="B20" s="8"/>
      <c r="C20" s="8"/>
      <c r="D20" s="8"/>
      <c r="E20" s="8"/>
      <c r="F20" s="9"/>
      <c r="G20" s="9"/>
      <c r="H20" s="9"/>
      <c r="I20" s="9"/>
    </row>
    <row r="21" spans="1:9">
      <c r="A21" s="20"/>
      <c r="B21" s="20"/>
      <c r="C21" s="20"/>
      <c r="D21" s="20"/>
      <c r="E21" s="20"/>
      <c r="F21" s="20"/>
      <c r="G21" s="20"/>
      <c r="H21" s="20"/>
      <c r="I21" s="20"/>
    </row>
  </sheetData>
  <mergeCells count="4">
    <mergeCell ref="A19:E19"/>
    <mergeCell ref="F4:I4"/>
    <mergeCell ref="A2:I2"/>
    <mergeCell ref="A4:E4"/>
  </mergeCells>
  <printOptions horizontalCentered="1"/>
  <pageMargins left="0.31496062992125984" right="0.23622047244094491" top="1.0629921259842521" bottom="0.62992125984251968" header="0.15748031496062992" footer="0.35433070866141736"/>
  <pageSetup paperSize="9" scale="95" firstPageNumber="3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tabColor theme="0"/>
    <pageSetUpPr fitToPage="1"/>
  </sheetPr>
  <dimension ref="A1:V37"/>
  <sheetViews>
    <sheetView showGridLines="0" view="pageBreakPreview" topLeftCell="B1" zoomScaleSheetLayoutView="100" workbookViewId="0">
      <selection activeCell="C10" sqref="C10"/>
    </sheetView>
  </sheetViews>
  <sheetFormatPr defaultColWidth="9.140625" defaultRowHeight="12.75" outlineLevelCol="1"/>
  <cols>
    <col min="1" max="1" width="14.140625" style="1" hidden="1" customWidth="1" outlineLevel="1"/>
    <col min="2" max="2" width="34" style="1" customWidth="1" collapsed="1"/>
    <col min="3" max="3" width="10.7109375" style="1" bestFit="1" customWidth="1"/>
    <col min="4" max="4" width="10.85546875" style="1" bestFit="1" customWidth="1"/>
    <col min="5" max="6" width="10.7109375" style="1" bestFit="1" customWidth="1"/>
    <col min="7" max="7" width="10.85546875" style="1" bestFit="1" customWidth="1"/>
    <col min="8" max="9" width="10.7109375" style="1" bestFit="1" customWidth="1"/>
    <col min="10" max="10" width="10.85546875" style="1" bestFit="1" customWidth="1"/>
    <col min="11" max="12" width="10.7109375" style="1" bestFit="1" customWidth="1"/>
    <col min="13" max="13" width="10.85546875" style="1" bestFit="1" customWidth="1"/>
    <col min="14" max="14" width="14.28515625" style="1" customWidth="1"/>
    <col min="15" max="16384" width="9.140625" style="1"/>
  </cols>
  <sheetData>
    <row r="1" spans="1:14">
      <c r="A1" s="10"/>
      <c r="B1" s="10"/>
      <c r="C1" s="10"/>
      <c r="D1" s="10"/>
      <c r="E1" s="10"/>
      <c r="F1" s="10"/>
      <c r="G1" s="10"/>
      <c r="H1" s="10"/>
      <c r="I1" s="10"/>
      <c r="J1" s="5"/>
      <c r="K1" s="5"/>
      <c r="L1" s="4"/>
      <c r="M1" s="4"/>
      <c r="N1" s="4" t="s">
        <v>106</v>
      </c>
    </row>
    <row r="2" spans="1:14" ht="15.75">
      <c r="A2" s="139" t="s">
        <v>98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15.75">
      <c r="A3" s="32"/>
      <c r="B3" s="139" t="s">
        <v>99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32"/>
      <c r="N3" s="32"/>
    </row>
    <row r="4" spans="1:14">
      <c r="A4" s="141" t="s">
        <v>24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>
      <c r="A5" s="10"/>
      <c r="B5" s="17"/>
      <c r="C5" s="10"/>
      <c r="D5" s="10"/>
      <c r="E5" s="10"/>
      <c r="F5" s="10"/>
      <c r="G5" s="10"/>
      <c r="H5" s="10"/>
      <c r="I5" s="10"/>
      <c r="J5" s="5"/>
      <c r="K5" s="5"/>
      <c r="L5" s="5"/>
      <c r="M5" s="5"/>
      <c r="N5" s="5"/>
    </row>
    <row r="6" spans="1:14">
      <c r="A6" s="142" t="s">
        <v>63</v>
      </c>
      <c r="B6" s="142" t="s">
        <v>1</v>
      </c>
      <c r="C6" s="121" t="s">
        <v>15</v>
      </c>
      <c r="D6" s="122"/>
      <c r="E6" s="122"/>
      <c r="F6" s="122"/>
      <c r="G6" s="122"/>
      <c r="H6" s="122"/>
      <c r="I6" s="122"/>
      <c r="J6" s="122"/>
      <c r="K6" s="146"/>
      <c r="L6" s="146"/>
      <c r="M6" s="146"/>
      <c r="N6" s="123"/>
    </row>
    <row r="7" spans="1:14">
      <c r="A7" s="143"/>
      <c r="B7" s="143"/>
      <c r="C7" s="26"/>
      <c r="D7" s="71" t="s">
        <v>26</v>
      </c>
      <c r="E7" s="28"/>
      <c r="F7" s="26"/>
      <c r="G7" s="71" t="s">
        <v>27</v>
      </c>
      <c r="H7" s="27"/>
      <c r="I7" s="31"/>
      <c r="J7" s="71" t="s">
        <v>31</v>
      </c>
      <c r="K7" s="27"/>
      <c r="L7" s="31"/>
      <c r="M7" s="71" t="s">
        <v>68</v>
      </c>
      <c r="N7" s="27"/>
    </row>
    <row r="8" spans="1:14" ht="36.75" customHeight="1">
      <c r="A8" s="144"/>
      <c r="B8" s="145"/>
      <c r="C8" s="24" t="s">
        <v>16</v>
      </c>
      <c r="D8" s="24" t="s">
        <v>17</v>
      </c>
      <c r="E8" s="24" t="s">
        <v>18</v>
      </c>
      <c r="F8" s="24" t="s">
        <v>16</v>
      </c>
      <c r="G8" s="24" t="s">
        <v>17</v>
      </c>
      <c r="H8" s="24" t="s">
        <v>18</v>
      </c>
      <c r="I8" s="24" t="s">
        <v>16</v>
      </c>
      <c r="J8" s="24" t="s">
        <v>17</v>
      </c>
      <c r="K8" s="24" t="s">
        <v>18</v>
      </c>
      <c r="L8" s="24" t="s">
        <v>16</v>
      </c>
      <c r="M8" s="24" t="s">
        <v>17</v>
      </c>
      <c r="N8" s="24" t="s">
        <v>18</v>
      </c>
    </row>
    <row r="9" spans="1:14" ht="13.5" thickBot="1">
      <c r="A9" s="40">
        <v>1</v>
      </c>
      <c r="B9" s="19">
        <v>1</v>
      </c>
      <c r="C9" s="30">
        <v>2</v>
      </c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8</v>
      </c>
      <c r="J9" s="30">
        <v>9</v>
      </c>
      <c r="K9" s="30">
        <v>10</v>
      </c>
      <c r="L9" s="30">
        <v>11</v>
      </c>
      <c r="M9" s="30">
        <v>12</v>
      </c>
      <c r="N9" s="30">
        <v>13</v>
      </c>
    </row>
    <row r="10" spans="1:14" ht="13.5" thickBot="1">
      <c r="A10" s="41"/>
      <c r="B10" s="42" t="s">
        <v>65</v>
      </c>
      <c r="C10" s="43">
        <v>1</v>
      </c>
      <c r="D10" s="43"/>
      <c r="E10" s="43"/>
      <c r="F10" s="43">
        <v>1</v>
      </c>
      <c r="G10" s="43"/>
      <c r="H10" s="43"/>
      <c r="I10" s="43">
        <v>1</v>
      </c>
      <c r="J10" s="43"/>
      <c r="K10" s="43"/>
      <c r="L10" s="43">
        <v>1</v>
      </c>
      <c r="M10" s="43"/>
      <c r="N10" s="44"/>
    </row>
    <row r="11" spans="1:14" ht="69.599999999999994" customHeight="1">
      <c r="A11" s="45">
        <f>'[1]Показатели объема гос.услуг'!A11</f>
        <v>220050</v>
      </c>
      <c r="B11" s="46" t="s">
        <v>62</v>
      </c>
      <c r="C11" s="47">
        <v>1</v>
      </c>
      <c r="D11" s="47"/>
      <c r="E11" s="47"/>
      <c r="F11" s="47">
        <v>1</v>
      </c>
      <c r="G11" s="47"/>
      <c r="H11" s="47"/>
      <c r="I11" s="47">
        <v>1</v>
      </c>
      <c r="J11" s="47"/>
      <c r="K11" s="47"/>
      <c r="L11" s="47">
        <v>1</v>
      </c>
      <c r="M11" s="47"/>
      <c r="N11" s="47"/>
    </row>
    <row r="12" spans="1:14" s="51" customFormat="1" ht="55.9" customHeight="1">
      <c r="A12" s="48">
        <v>200050</v>
      </c>
      <c r="B12" s="49" t="s">
        <v>35</v>
      </c>
      <c r="C12" s="50">
        <v>1</v>
      </c>
      <c r="D12" s="50"/>
      <c r="E12" s="50"/>
      <c r="F12" s="50">
        <v>1</v>
      </c>
      <c r="G12" s="50"/>
      <c r="H12" s="50"/>
      <c r="I12" s="50">
        <v>1</v>
      </c>
      <c r="J12" s="50"/>
      <c r="K12" s="50"/>
      <c r="L12" s="50">
        <v>1</v>
      </c>
      <c r="M12" s="50"/>
      <c r="N12" s="50"/>
    </row>
    <row r="13" spans="1:14" s="51" customFormat="1" ht="55.9" customHeight="1">
      <c r="A13" s="48">
        <v>200060</v>
      </c>
      <c r="B13" s="49" t="s">
        <v>81</v>
      </c>
      <c r="C13" s="50">
        <v>1</v>
      </c>
      <c r="D13" s="50"/>
      <c r="E13" s="50"/>
      <c r="F13" s="50">
        <v>1</v>
      </c>
      <c r="G13" s="50"/>
      <c r="H13" s="50"/>
      <c r="I13" s="50">
        <v>1</v>
      </c>
      <c r="J13" s="50"/>
      <c r="K13" s="50"/>
      <c r="L13" s="50">
        <v>1</v>
      </c>
      <c r="M13" s="50"/>
      <c r="N13" s="50"/>
    </row>
    <row r="14" spans="1:14" s="51" customFormat="1" ht="55.9" customHeight="1">
      <c r="A14" s="48">
        <v>220070</v>
      </c>
      <c r="B14" s="49" t="s">
        <v>40</v>
      </c>
      <c r="C14" s="50">
        <v>1</v>
      </c>
      <c r="D14" s="50"/>
      <c r="E14" s="50"/>
      <c r="F14" s="50">
        <v>1</v>
      </c>
      <c r="G14" s="50"/>
      <c r="H14" s="50"/>
      <c r="I14" s="50">
        <v>1</v>
      </c>
      <c r="J14" s="50"/>
      <c r="K14" s="50"/>
      <c r="L14" s="50">
        <v>1</v>
      </c>
      <c r="M14" s="50"/>
      <c r="N14" s="50"/>
    </row>
    <row r="15" spans="1:14" s="51" customFormat="1" ht="55.9" customHeight="1">
      <c r="A15" s="52">
        <v>220090</v>
      </c>
      <c r="B15" s="36" t="s">
        <v>43</v>
      </c>
      <c r="C15" s="50">
        <v>1</v>
      </c>
      <c r="D15" s="50"/>
      <c r="E15" s="50"/>
      <c r="F15" s="50">
        <v>1</v>
      </c>
      <c r="G15" s="50"/>
      <c r="H15" s="50"/>
      <c r="I15" s="50">
        <v>1</v>
      </c>
      <c r="J15" s="50"/>
      <c r="K15" s="50"/>
      <c r="L15" s="50">
        <v>1</v>
      </c>
      <c r="M15" s="50"/>
      <c r="N15" s="50"/>
    </row>
    <row r="16" spans="1:14" s="51" customFormat="1" ht="64.150000000000006" customHeight="1">
      <c r="A16" s="52">
        <v>200100</v>
      </c>
      <c r="B16" s="36" t="s">
        <v>70</v>
      </c>
      <c r="C16" s="50">
        <v>1</v>
      </c>
      <c r="D16" s="50"/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</row>
    <row r="17" spans="1:22" s="51" customFormat="1" ht="64.150000000000006" customHeight="1" thickBot="1">
      <c r="A17" s="48">
        <v>200080</v>
      </c>
      <c r="B17" s="49" t="s">
        <v>74</v>
      </c>
      <c r="C17" s="53">
        <v>1</v>
      </c>
      <c r="D17" s="53"/>
      <c r="E17" s="53"/>
      <c r="F17" s="53">
        <v>1</v>
      </c>
      <c r="G17" s="53"/>
      <c r="H17" s="53"/>
      <c r="I17" s="53">
        <v>1</v>
      </c>
      <c r="J17" s="53"/>
      <c r="K17" s="53"/>
      <c r="L17" s="53">
        <v>1</v>
      </c>
      <c r="M17" s="53"/>
      <c r="N17" s="50"/>
    </row>
    <row r="18" spans="1:22" s="51" customFormat="1" ht="13.5" thickBot="1">
      <c r="A18" s="54"/>
      <c r="B18" s="55" t="s">
        <v>14</v>
      </c>
      <c r="C18" s="56">
        <v>1</v>
      </c>
      <c r="D18" s="56"/>
      <c r="E18" s="56"/>
      <c r="F18" s="56">
        <v>1</v>
      </c>
      <c r="G18" s="56"/>
      <c r="H18" s="56"/>
      <c r="I18" s="56">
        <v>1</v>
      </c>
      <c r="J18" s="56"/>
      <c r="K18" s="56"/>
      <c r="L18" s="56">
        <v>1</v>
      </c>
      <c r="M18" s="56"/>
      <c r="N18" s="57"/>
    </row>
    <row r="19" spans="1:22" s="51" customFormat="1" ht="33.75">
      <c r="A19" s="52">
        <v>200021</v>
      </c>
      <c r="B19" s="36" t="s">
        <v>75</v>
      </c>
      <c r="C19" s="58">
        <v>1</v>
      </c>
      <c r="D19" s="58"/>
      <c r="E19" s="58"/>
      <c r="F19" s="58">
        <v>1</v>
      </c>
      <c r="G19" s="58"/>
      <c r="H19" s="58"/>
      <c r="I19" s="58">
        <v>1</v>
      </c>
      <c r="J19" s="58"/>
      <c r="K19" s="58"/>
      <c r="L19" s="58">
        <v>1</v>
      </c>
      <c r="M19" s="58"/>
      <c r="N19" s="58"/>
    </row>
    <row r="20" spans="1:22" s="51" customFormat="1" ht="62.45" customHeight="1">
      <c r="A20" s="52">
        <v>220061</v>
      </c>
      <c r="B20" s="36" t="s">
        <v>77</v>
      </c>
      <c r="C20" s="50">
        <v>1</v>
      </c>
      <c r="D20" s="50"/>
      <c r="E20" s="50"/>
      <c r="F20" s="50">
        <v>1</v>
      </c>
      <c r="G20" s="50"/>
      <c r="H20" s="50"/>
      <c r="I20" s="50">
        <v>1</v>
      </c>
      <c r="J20" s="50"/>
      <c r="K20" s="50"/>
      <c r="L20" s="50">
        <v>1</v>
      </c>
      <c r="M20" s="50"/>
      <c r="N20" s="50"/>
    </row>
    <row r="21" spans="1:22" s="51" customFormat="1" ht="33.75">
      <c r="A21" s="59">
        <f>'[1]Показатели объема гос.услуг'!A24</f>
        <v>220111</v>
      </c>
      <c r="B21" s="36" t="s">
        <v>78</v>
      </c>
      <c r="C21" s="50">
        <v>1</v>
      </c>
      <c r="D21" s="50"/>
      <c r="E21" s="50"/>
      <c r="F21" s="50">
        <v>1</v>
      </c>
      <c r="G21" s="50"/>
      <c r="H21" s="50"/>
      <c r="I21" s="50">
        <v>1</v>
      </c>
      <c r="J21" s="50"/>
      <c r="K21" s="50"/>
      <c r="L21" s="50">
        <v>1</v>
      </c>
      <c r="M21" s="50"/>
      <c r="N21" s="50"/>
    </row>
    <row r="22" spans="1:22" s="51" customFormat="1" ht="56.25">
      <c r="A22" s="52">
        <v>200031</v>
      </c>
      <c r="B22" s="36" t="s">
        <v>79</v>
      </c>
      <c r="C22" s="50">
        <v>1</v>
      </c>
      <c r="D22" s="50"/>
      <c r="E22" s="50"/>
      <c r="F22" s="50">
        <v>1</v>
      </c>
      <c r="G22" s="50"/>
      <c r="H22" s="50"/>
      <c r="I22" s="50">
        <v>1</v>
      </c>
      <c r="J22" s="50"/>
      <c r="K22" s="50"/>
      <c r="L22" s="50">
        <v>0</v>
      </c>
      <c r="M22" s="50"/>
      <c r="N22" s="50"/>
    </row>
    <row r="23" spans="1:22" s="51" customFormat="1" ht="57" thickBot="1">
      <c r="A23" s="52">
        <v>200041</v>
      </c>
      <c r="B23" s="36" t="s">
        <v>80</v>
      </c>
      <c r="C23" s="50">
        <v>1</v>
      </c>
      <c r="D23" s="50"/>
      <c r="E23" s="50"/>
      <c r="F23" s="50">
        <v>1</v>
      </c>
      <c r="G23" s="50"/>
      <c r="H23" s="50"/>
      <c r="I23" s="50">
        <v>1</v>
      </c>
      <c r="J23" s="50"/>
      <c r="K23" s="50"/>
      <c r="L23" s="50">
        <v>1</v>
      </c>
      <c r="M23" s="50"/>
      <c r="N23" s="50"/>
    </row>
    <row r="24" spans="1:22" ht="46.5" customHeight="1" thickBot="1">
      <c r="B24" s="61" t="s">
        <v>19</v>
      </c>
      <c r="C24" s="43">
        <v>1</v>
      </c>
      <c r="D24" s="43"/>
      <c r="E24" s="43"/>
      <c r="F24" s="43">
        <v>1</v>
      </c>
      <c r="G24" s="43"/>
      <c r="H24" s="43"/>
      <c r="I24" s="43">
        <v>1</v>
      </c>
      <c r="J24" s="43"/>
      <c r="K24" s="43"/>
      <c r="L24" s="43">
        <v>1</v>
      </c>
      <c r="M24" s="43"/>
      <c r="N24" s="44"/>
    </row>
    <row r="25" spans="1:22">
      <c r="J25" s="7"/>
      <c r="N25" s="7"/>
    </row>
    <row r="26" spans="1:22" s="16" customFormat="1" hidden="1">
      <c r="B26" s="16" t="s">
        <v>64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22" s="16" customFormat="1" hidden="1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22" s="16" customFormat="1" hidden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22" ht="27.6" hidden="1" customHeight="1">
      <c r="A29" s="136" t="s">
        <v>105</v>
      </c>
      <c r="B29" s="137"/>
      <c r="C29" s="135" t="s">
        <v>100</v>
      </c>
      <c r="D29" s="135"/>
      <c r="E29" s="138"/>
      <c r="F29" s="138"/>
      <c r="G29" s="138"/>
      <c r="H29" s="138"/>
      <c r="I29" s="33"/>
      <c r="J29" s="133" t="s">
        <v>101</v>
      </c>
      <c r="K29" s="134"/>
      <c r="L29" s="33"/>
      <c r="M29" s="33"/>
      <c r="N29" s="33"/>
      <c r="O29" s="8"/>
      <c r="P29" s="8"/>
      <c r="Q29" s="8"/>
      <c r="R29" s="8"/>
      <c r="S29" s="18"/>
      <c r="T29" s="18"/>
      <c r="U29" s="18"/>
      <c r="V29" s="18"/>
    </row>
    <row r="30" spans="1:22" ht="12.75" hidden="1" customHeight="1">
      <c r="A30" s="22"/>
      <c r="B30" s="33"/>
      <c r="C30" s="132" t="s">
        <v>25</v>
      </c>
      <c r="D30" s="132"/>
      <c r="G30" s="132" t="s">
        <v>20</v>
      </c>
      <c r="H30" s="132"/>
      <c r="J30" s="132" t="s">
        <v>21</v>
      </c>
      <c r="K30" s="132"/>
      <c r="L30" s="33"/>
      <c r="M30" s="33"/>
      <c r="N30" s="33"/>
      <c r="O30" s="8"/>
      <c r="P30" s="8"/>
      <c r="Q30" s="8"/>
      <c r="R30" s="8"/>
      <c r="S30" s="18"/>
      <c r="T30" s="18"/>
      <c r="U30" s="18"/>
      <c r="V30" s="18"/>
    </row>
    <row r="31" spans="1:22" ht="12.75" hidden="1" customHeight="1">
      <c r="A31" s="22"/>
      <c r="B31" s="33"/>
      <c r="C31" s="21"/>
      <c r="D31" s="21"/>
      <c r="G31" s="21"/>
      <c r="H31" s="21"/>
      <c r="J31" s="21"/>
      <c r="K31" s="21"/>
      <c r="L31" s="33"/>
      <c r="M31" s="33"/>
      <c r="N31" s="33"/>
      <c r="O31" s="8"/>
      <c r="P31" s="8"/>
      <c r="Q31" s="8"/>
      <c r="R31" s="8"/>
      <c r="S31" s="18"/>
      <c r="T31" s="18"/>
      <c r="U31" s="18"/>
      <c r="V31" s="18"/>
    </row>
    <row r="32" spans="1:22" ht="12.75" hidden="1" customHeight="1">
      <c r="A32" s="22"/>
      <c r="B32" s="33"/>
      <c r="C32" s="21"/>
      <c r="D32" s="21"/>
      <c r="G32" s="21"/>
      <c r="H32" s="21"/>
      <c r="J32" s="21"/>
      <c r="K32" s="21"/>
      <c r="L32" s="33"/>
      <c r="M32" s="33"/>
      <c r="N32" s="33"/>
      <c r="O32" s="8"/>
      <c r="P32" s="8"/>
      <c r="Q32" s="8"/>
      <c r="R32" s="8"/>
      <c r="S32" s="18"/>
      <c r="T32" s="18"/>
      <c r="U32" s="18"/>
      <c r="V32" s="18"/>
    </row>
    <row r="33" spans="1:22" ht="41.25" hidden="1" customHeight="1">
      <c r="B33" s="23" t="s">
        <v>22</v>
      </c>
      <c r="C33" s="135" t="s">
        <v>102</v>
      </c>
      <c r="D33" s="135"/>
      <c r="E33" s="34"/>
      <c r="F33" s="60"/>
      <c r="G33" s="128" t="s">
        <v>76</v>
      </c>
      <c r="H33" s="128"/>
      <c r="I33" s="33"/>
      <c r="J33" s="133" t="s">
        <v>103</v>
      </c>
      <c r="K33" s="134"/>
      <c r="L33" s="33"/>
      <c r="M33" s="33"/>
      <c r="N33" s="33"/>
      <c r="O33" s="8"/>
      <c r="P33" s="8"/>
      <c r="Q33" s="8"/>
      <c r="R33" s="8"/>
      <c r="S33" s="18"/>
      <c r="T33" s="18"/>
      <c r="U33" s="18"/>
      <c r="V33" s="18"/>
    </row>
    <row r="34" spans="1:22" ht="12.75" hidden="1" customHeight="1">
      <c r="A34" s="20"/>
      <c r="B34" s="70" t="s">
        <v>104</v>
      </c>
      <c r="C34" s="29" t="s">
        <v>25</v>
      </c>
      <c r="D34" s="29"/>
      <c r="G34" s="132" t="s">
        <v>20</v>
      </c>
      <c r="H34" s="132"/>
      <c r="J34" s="132" t="s">
        <v>21</v>
      </c>
      <c r="K34" s="132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s="62" customFormat="1" hidden="1">
      <c r="B35" s="23"/>
      <c r="C35" s="63"/>
      <c r="D35" s="63"/>
      <c r="E35" s="63"/>
      <c r="F35" s="64"/>
      <c r="G35" s="128"/>
      <c r="H35" s="128"/>
      <c r="I35" s="65"/>
      <c r="J35" s="129"/>
      <c r="K35" s="130"/>
      <c r="L35" s="66"/>
      <c r="M35" s="66"/>
      <c r="N35" s="66"/>
    </row>
    <row r="36" spans="1:22" s="62" customFormat="1" hidden="1">
      <c r="A36" s="23"/>
      <c r="B36" s="91">
        <v>44475</v>
      </c>
      <c r="C36" s="21"/>
      <c r="D36" s="21"/>
      <c r="G36" s="131"/>
      <c r="H36" s="131"/>
      <c r="J36" s="131"/>
      <c r="K36" s="131"/>
    </row>
    <row r="37" spans="1:22" hidden="1"/>
  </sheetData>
  <mergeCells count="23">
    <mergeCell ref="A2:N2"/>
    <mergeCell ref="B3:L3"/>
    <mergeCell ref="A4:N4"/>
    <mergeCell ref="A6:A8"/>
    <mergeCell ref="B6:B8"/>
    <mergeCell ref="C6:N6"/>
    <mergeCell ref="A29:B29"/>
    <mergeCell ref="C29:D29"/>
    <mergeCell ref="E29:F29"/>
    <mergeCell ref="G29:H29"/>
    <mergeCell ref="J29:K29"/>
    <mergeCell ref="C30:D30"/>
    <mergeCell ref="G30:H30"/>
    <mergeCell ref="J30:K30"/>
    <mergeCell ref="G33:H33"/>
    <mergeCell ref="J33:K33"/>
    <mergeCell ref="C33:D33"/>
    <mergeCell ref="G35:H35"/>
    <mergeCell ref="J35:K35"/>
    <mergeCell ref="G36:H36"/>
    <mergeCell ref="J36:K36"/>
    <mergeCell ref="G34:H34"/>
    <mergeCell ref="J34:K34"/>
  </mergeCells>
  <printOptions horizontalCentered="1"/>
  <pageMargins left="0.39370078740157483" right="0.19685039370078741" top="0.9055118110236221" bottom="0.78740157480314965" header="0.15748031496062992" footer="0.35433070866141736"/>
  <pageSetup paperSize="9" scale="86" firstPageNumber="37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Показатели объема гос.услу01.08</vt:lpstr>
      <vt:lpstr>Объемы бюдж.ассигн.без имущ.</vt:lpstr>
      <vt:lpstr>Колич.гос. учрежд.</vt:lpstr>
      <vt:lpstr>'Колич.гос. учрежд.'!Заголовки_для_печати</vt:lpstr>
      <vt:lpstr>'Объемы бюдж.ассигн.без имущ.'!Заголовки_для_печати</vt:lpstr>
      <vt:lpstr>'Показатели объема гос.услу01.08'!Заголовки_для_печати</vt:lpstr>
      <vt:lpstr>'Колич.гос. учрежд.'!Область_печати</vt:lpstr>
      <vt:lpstr>'Объемы бюдж.ассигн.без имущ.'!Область_печати</vt:lpstr>
      <vt:lpstr>'Показатели объема гос.услу01.08'!Область_печати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2021-10-29T06:21:03Z</cp:lastPrinted>
  <dcterms:created xsi:type="dcterms:W3CDTF">2017-07-05T15:40:48Z</dcterms:created>
  <dcterms:modified xsi:type="dcterms:W3CDTF">2021-10-29T06:21:07Z</dcterms:modified>
</cp:coreProperties>
</file>