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0995"/>
  </bookViews>
  <sheets>
    <sheet name="лист" sheetId="5" r:id="rId1"/>
  </sheets>
  <definedNames>
    <definedName name="_xlnm.Print_Titles" localSheetId="0">лист!$14:$16</definedName>
    <definedName name="_xlnm.Print_Area" localSheetId="0">лист!$A$1:$F$28</definedName>
  </definedNames>
  <calcPr calcId="125725"/>
</workbook>
</file>

<file path=xl/calcChain.xml><?xml version="1.0" encoding="utf-8"?>
<calcChain xmlns="http://schemas.openxmlformats.org/spreadsheetml/2006/main">
  <c r="C24" i="5"/>
  <c r="C27" s="1"/>
  <c r="D27"/>
  <c r="E27" l="1"/>
</calcChain>
</file>

<file path=xl/sharedStrings.xml><?xml version="1.0" encoding="utf-8"?>
<sst xmlns="http://schemas.openxmlformats.org/spreadsheetml/2006/main" count="24" uniqueCount="23">
  <si>
    <t>Итого</t>
  </si>
  <si>
    <t>Наименование</t>
  </si>
  <si>
    <t xml:space="preserve">Бюджетные инвестиции юридическим лицам, за исключением бюджетных инвестиций в объекты капитального строительства </t>
  </si>
  <si>
    <t>2022 год</t>
  </si>
  <si>
    <t>2023 год</t>
  </si>
  <si>
    <t>Сумма, рублей</t>
  </si>
  <si>
    <t xml:space="preserve">Взнос Архангельской области в уставный капитал акционерного общества "Архангельский экологический оператор" на разработку проектно-сметной документации для создания полигонов и мусоросортировочных комплексов 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</si>
  <si>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</si>
  <si>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2024 год</t>
  </si>
  <si>
    <t>к областному закону</t>
  </si>
  <si>
    <t xml:space="preserve"> "Приложение № 20</t>
  </si>
  <si>
    <t>"</t>
  </si>
  <si>
    <t>Взнос Архангельской области в уставный капитал акционерного общества "Архангельский экологический оператор" на расходы по организации разработки проектно-сметной документации для создания полигонов и мусоросортировочных комплексов и пополнение оборотных средств общества</t>
  </si>
  <si>
    <t>Взнос Архангельской области в уставный капитал акционерного общества «Архангельская областная энергетическая компания» с целью пополнения оборотных средств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</si>
  <si>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 и утилизации твердых коммунальных отходов мощностью 70 000 тонн в год, расположенный по адресу: Архангельская область, Котласский р-н, муниципальное образование "Черемушское"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</si>
  <si>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60 000 тонн в год, расположенный по адресу: Архангельская область, Няндомский район"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</si>
  <si>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275 000 тонн в год, расположенный по адресу: Архангельская область, Холмогорский район"</t>
  </si>
  <si>
    <t xml:space="preserve">                               от 22 декабря 2021 г.</t>
  </si>
  <si>
    <t xml:space="preserve">                              № 522-31-ОЗ</t>
  </si>
  <si>
    <t>Взнос Архангельской области в уставный капитал акционерного общества «2-ой Архангельский объединённый авиаотряд» с целью пополнения оборотных средств</t>
  </si>
  <si>
    <t>Бюджетные инвестиции иным юридическим лицам в объекты капитального строительства</t>
  </si>
  <si>
    <t>РАСПРЕДЕЛЕНИЕ
бюджетных ассигнований на предоставление бюджетных инвестиций юридическим лицам,                                                  не являющимся государственными учреждениями и государственными унитарными предприятиями, на 2022 год и на плановый период 2023 и 2024 годов</t>
  </si>
  <si>
    <t xml:space="preserve"> Приложение № 7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</si>
</sst>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5">
    <font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 applyProtection="1">
      <alignment vertical="center" wrapText="1"/>
      <protection locked="0"/>
    </xf>
    <xf numFmtId="164" fontId="12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14" fillId="0" borderId="1" xfId="0" applyFont="1" applyFill="1" applyBorder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12" fillId="0" borderId="2" xfId="0" applyNumberFormat="1" applyFont="1" applyFill="1" applyBorder="1" applyAlignment="1" applyProtection="1">
      <alignment vertical="center" wrapText="1"/>
      <protection locked="0"/>
    </xf>
    <xf numFmtId="164" fontId="12" fillId="0" borderId="3" xfId="0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 indent="1"/>
    </xf>
    <xf numFmtId="164" fontId="12" fillId="0" borderId="4" xfId="0" applyNumberFormat="1" applyFont="1" applyFill="1" applyBorder="1" applyAlignment="1" applyProtection="1">
      <alignment vertical="center" wrapText="1"/>
      <protection locked="0"/>
    </xf>
    <xf numFmtId="164" fontId="12" fillId="0" borderId="5" xfId="0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topLeftCell="B1" zoomScale="120" zoomScaleNormal="120" zoomScaleSheetLayoutView="120" workbookViewId="0">
      <selection activeCell="E26" sqref="E26"/>
    </sheetView>
  </sheetViews>
  <sheetFormatPr defaultColWidth="8.85546875" defaultRowHeight="12.75"/>
  <cols>
    <col min="1" max="1" width="2" style="1" hidden="1" customWidth="1"/>
    <col min="2" max="2" width="48.140625" style="1" customWidth="1"/>
    <col min="3" max="3" width="17.7109375" style="1" customWidth="1"/>
    <col min="4" max="4" width="17" style="1" customWidth="1"/>
    <col min="5" max="5" width="17.140625" style="1" customWidth="1"/>
    <col min="6" max="6" width="1.5703125" style="1" customWidth="1"/>
    <col min="7" max="7" width="15.140625" style="1" customWidth="1"/>
    <col min="8" max="8" width="14.140625" style="1" customWidth="1"/>
    <col min="9" max="9" width="1.5703125" style="1" customWidth="1"/>
    <col min="10" max="16384" width="8.85546875" style="1"/>
  </cols>
  <sheetData>
    <row r="1" spans="2:8" ht="13.5" customHeight="1">
      <c r="B1" s="8"/>
      <c r="C1" s="9"/>
      <c r="D1" s="36" t="s">
        <v>22</v>
      </c>
      <c r="E1" s="37"/>
      <c r="G1" s="4"/>
    </row>
    <row r="2" spans="2:8" ht="13.5" customHeight="1">
      <c r="B2" s="8"/>
      <c r="C2" s="9"/>
      <c r="D2" s="36" t="s">
        <v>9</v>
      </c>
      <c r="E2" s="37"/>
      <c r="G2" s="4"/>
    </row>
    <row r="3" spans="2:8" ht="13.5" customHeight="1">
      <c r="B3" s="8"/>
      <c r="C3" s="9"/>
      <c r="D3" s="8"/>
      <c r="E3" s="17"/>
      <c r="G3" s="4"/>
    </row>
    <row r="4" spans="2:8" ht="13.5" customHeight="1">
      <c r="B4" s="8"/>
      <c r="C4" s="9"/>
      <c r="D4" s="8"/>
      <c r="E4" s="17"/>
      <c r="G4" s="4"/>
    </row>
    <row r="5" spans="2:8" ht="13.5" customHeight="1">
      <c r="B5" s="18"/>
      <c r="C5" s="9"/>
      <c r="D5" s="18"/>
      <c r="E5" s="19"/>
      <c r="G5" s="4"/>
    </row>
    <row r="6" spans="2:8" ht="13.5" customHeight="1">
      <c r="B6" s="8"/>
      <c r="C6" s="7"/>
      <c r="D6" s="7"/>
      <c r="G6" s="4"/>
    </row>
    <row r="7" spans="2:8" ht="13.5" customHeight="1">
      <c r="B7" s="18"/>
      <c r="C7" s="7"/>
      <c r="D7" s="36" t="s">
        <v>10</v>
      </c>
      <c r="E7" s="37"/>
      <c r="G7" s="4"/>
    </row>
    <row r="8" spans="2:8" ht="13.5" customHeight="1">
      <c r="B8" s="18"/>
      <c r="C8" s="7"/>
      <c r="D8" s="36" t="s">
        <v>9</v>
      </c>
      <c r="E8" s="37"/>
      <c r="G8" s="4"/>
    </row>
    <row r="9" spans="2:8" ht="13.5" customHeight="1">
      <c r="B9" s="18"/>
      <c r="C9" s="7"/>
      <c r="D9" s="23" t="s">
        <v>17</v>
      </c>
      <c r="E9" s="19"/>
      <c r="G9" s="4"/>
    </row>
    <row r="10" spans="2:8" ht="15" customHeight="1">
      <c r="B10" s="3"/>
      <c r="D10" s="23" t="s">
        <v>18</v>
      </c>
      <c r="E10" s="19"/>
      <c r="G10" s="4"/>
    </row>
    <row r="11" spans="2:8" ht="14.25" customHeight="1">
      <c r="B11" s="3"/>
      <c r="D11" s="18"/>
      <c r="E11" s="19"/>
      <c r="G11" s="4"/>
    </row>
    <row r="12" spans="2:8" ht="71.25" customHeight="1">
      <c r="B12" s="32" t="s">
        <v>21</v>
      </c>
      <c r="C12" s="33"/>
      <c r="D12" s="34"/>
      <c r="E12" s="34"/>
      <c r="F12" s="6"/>
      <c r="G12" s="6"/>
      <c r="H12" s="6"/>
    </row>
    <row r="13" spans="2:8" ht="18.75" customHeight="1">
      <c r="B13" s="20"/>
      <c r="C13" s="21"/>
      <c r="D13" s="22"/>
      <c r="E13" s="22"/>
      <c r="F13" s="6"/>
      <c r="G13" s="6"/>
      <c r="H13" s="6"/>
    </row>
    <row r="14" spans="2:8" ht="18.75" customHeight="1">
      <c r="B14" s="31" t="s">
        <v>1</v>
      </c>
      <c r="C14" s="31" t="s">
        <v>5</v>
      </c>
      <c r="D14" s="31"/>
      <c r="E14" s="35"/>
      <c r="H14" s="2"/>
    </row>
    <row r="15" spans="2:8" ht="21" customHeight="1">
      <c r="B15" s="31"/>
      <c r="C15" s="12" t="s">
        <v>3</v>
      </c>
      <c r="D15" s="12" t="s">
        <v>4</v>
      </c>
      <c r="E15" s="12" t="s">
        <v>8</v>
      </c>
      <c r="H15" s="2"/>
    </row>
    <row r="16" spans="2:8" ht="15.75" customHeight="1">
      <c r="B16" s="11">
        <v>1</v>
      </c>
      <c r="C16" s="11">
        <v>2</v>
      </c>
      <c r="D16" s="11">
        <v>3</v>
      </c>
      <c r="E16" s="11">
        <v>4</v>
      </c>
      <c r="H16" s="2"/>
    </row>
    <row r="17" spans="2:8" ht="48.75" customHeight="1">
      <c r="B17" s="26" t="s">
        <v>2</v>
      </c>
      <c r="C17" s="13"/>
      <c r="D17" s="13"/>
      <c r="E17" s="15"/>
      <c r="H17" s="2"/>
    </row>
    <row r="18" spans="2:8" ht="84.75" customHeight="1">
      <c r="B18" s="27" t="s">
        <v>6</v>
      </c>
      <c r="C18" s="14">
        <v>75800000</v>
      </c>
      <c r="D18" s="14"/>
      <c r="E18" s="16"/>
      <c r="H18" s="2"/>
    </row>
    <row r="19" spans="2:8" ht="111.75" customHeight="1">
      <c r="B19" s="27" t="s">
        <v>12</v>
      </c>
      <c r="C19" s="14">
        <v>17200000</v>
      </c>
      <c r="D19" s="14"/>
      <c r="E19" s="16"/>
      <c r="H19" s="2"/>
    </row>
    <row r="20" spans="2:8" ht="153.75" customHeight="1">
      <c r="B20" s="27" t="s">
        <v>7</v>
      </c>
      <c r="C20" s="14">
        <v>27467040.82</v>
      </c>
      <c r="D20" s="14">
        <v>56598775.509999998</v>
      </c>
      <c r="E20" s="14">
        <v>20927959.18</v>
      </c>
      <c r="H20" s="2"/>
    </row>
    <row r="21" spans="2:8" ht="68.25" customHeight="1">
      <c r="B21" s="27" t="s">
        <v>13</v>
      </c>
      <c r="C21" s="14">
        <v>350000000</v>
      </c>
      <c r="D21" s="14"/>
      <c r="E21" s="14"/>
      <c r="H21" s="2"/>
    </row>
    <row r="22" spans="2:8" ht="65.25" customHeight="1">
      <c r="B22" s="27" t="s">
        <v>19</v>
      </c>
      <c r="C22" s="14">
        <v>160000000</v>
      </c>
      <c r="D22" s="28"/>
      <c r="E22" s="14"/>
      <c r="H22" s="2"/>
    </row>
    <row r="23" spans="2:8" ht="51.75" customHeight="1">
      <c r="B23" s="30" t="s">
        <v>20</v>
      </c>
      <c r="C23" s="29"/>
      <c r="D23" s="28"/>
      <c r="E23" s="14"/>
      <c r="H23" s="2"/>
    </row>
    <row r="24" spans="2:8" ht="120.75" customHeight="1">
      <c r="B24" s="27" t="s">
        <v>14</v>
      </c>
      <c r="C24" s="24">
        <f>18924288+18808720+3634000</f>
        <v>41367008</v>
      </c>
      <c r="D24" s="25">
        <v>39778712</v>
      </c>
      <c r="E24" s="14">
        <v>41727893</v>
      </c>
      <c r="H24" s="2"/>
    </row>
    <row r="25" spans="2:8" ht="120" customHeight="1">
      <c r="B25" s="27" t="s">
        <v>15</v>
      </c>
      <c r="C25" s="24"/>
      <c r="D25" s="25">
        <v>39535860</v>
      </c>
      <c r="E25" s="14">
        <v>41473040</v>
      </c>
      <c r="H25" s="2"/>
    </row>
    <row r="26" spans="2:8" ht="119.25" customHeight="1">
      <c r="B26" s="27" t="s">
        <v>16</v>
      </c>
      <c r="C26" s="24"/>
      <c r="D26" s="25">
        <v>97904711</v>
      </c>
      <c r="E26" s="14">
        <v>102702121</v>
      </c>
      <c r="H26" s="2"/>
    </row>
    <row r="27" spans="2:8" ht="27.75" customHeight="1">
      <c r="B27" s="10" t="s">
        <v>0</v>
      </c>
      <c r="C27" s="13">
        <f>SUM(C18:C26)</f>
        <v>671834048.81999993</v>
      </c>
      <c r="D27" s="13">
        <f>SUM(D18:D26)</f>
        <v>233818058.50999999</v>
      </c>
      <c r="E27" s="13">
        <f t="shared" ref="E27" si="0">SUM(E18:E26)</f>
        <v>206831013.18000001</v>
      </c>
      <c r="F27" s="1" t="s">
        <v>11</v>
      </c>
      <c r="H27" s="2"/>
    </row>
    <row r="28" spans="2:8" ht="18.600000000000001" customHeight="1">
      <c r="B28" s="5"/>
      <c r="H28" s="2"/>
    </row>
    <row r="29" spans="2:8" ht="18.600000000000001" customHeight="1">
      <c r="B29" s="5"/>
      <c r="H29" s="2"/>
    </row>
    <row r="30" spans="2:8" ht="18.600000000000001" customHeight="1">
      <c r="B30" s="5"/>
      <c r="H30" s="2"/>
    </row>
    <row r="31" spans="2:8" ht="18.600000000000001" customHeight="1">
      <c r="B31" s="5"/>
      <c r="H31" s="2"/>
    </row>
    <row r="32" spans="2:8" ht="18.600000000000001" customHeight="1">
      <c r="B32" s="5"/>
      <c r="H32" s="2"/>
    </row>
    <row r="33" spans="2:8" ht="18.600000000000001" customHeight="1">
      <c r="B33" s="5"/>
      <c r="H33" s="2"/>
    </row>
    <row r="34" spans="2:8" ht="18.600000000000001" customHeight="1">
      <c r="B34" s="5"/>
      <c r="H34" s="2"/>
    </row>
    <row r="35" spans="2:8" ht="18.600000000000001" customHeight="1">
      <c r="B35" s="5"/>
      <c r="H35" s="2"/>
    </row>
    <row r="36" spans="2:8" ht="18.600000000000001" customHeight="1">
      <c r="B36" s="5"/>
      <c r="H36" s="2"/>
    </row>
    <row r="37" spans="2:8" ht="18.600000000000001" customHeight="1">
      <c r="B37" s="5"/>
      <c r="H37" s="2"/>
    </row>
  </sheetData>
  <mergeCells count="7">
    <mergeCell ref="B14:B15"/>
    <mergeCell ref="B12:E12"/>
    <mergeCell ref="C14:E14"/>
    <mergeCell ref="D1:E1"/>
    <mergeCell ref="D2:E2"/>
    <mergeCell ref="D7:E7"/>
    <mergeCell ref="D8:E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0" firstPageNumber="8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2022-10-17T07:33:48Z</cp:lastPrinted>
  <dcterms:created xsi:type="dcterms:W3CDTF">2000-09-19T07:45:36Z</dcterms:created>
  <dcterms:modified xsi:type="dcterms:W3CDTF">2022-11-25T11:31:55Z</dcterms:modified>
</cp:coreProperties>
</file>