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2095" windowHeight="5820"/>
  </bookViews>
  <sheets>
    <sheet name="Лист1" sheetId="1" r:id="rId1"/>
  </sheets>
  <definedNames>
    <definedName name="_xlnm.Print_Titles" localSheetId="0">Лист1!$10:$13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/>
  <c r="D22" l="1"/>
  <c r="C19"/>
  <c r="D19" s="1"/>
  <c r="D14"/>
  <c r="C14"/>
  <c r="D16"/>
  <c r="D17"/>
  <c r="D15"/>
  <c r="D18"/>
  <c r="B22"/>
  <c r="B14"/>
  <c r="B19"/>
</calcChain>
</file>

<file path=xl/sharedStrings.xml><?xml version="1.0" encoding="utf-8"?>
<sst xmlns="http://schemas.openxmlformats.org/spreadsheetml/2006/main" count="26" uniqueCount="26">
  <si>
    <t>Наименование</t>
  </si>
  <si>
    <t>Сумма, рублей</t>
  </si>
  <si>
    <t>2023 год</t>
  </si>
  <si>
    <t>2024 год</t>
  </si>
  <si>
    <t>Бюджетные инвестиции юридическим лицам, за исключением бюджетных инвестиций в объекты капитального строительства</t>
  </si>
  <si>
    <t>84 397 220,57</t>
  </si>
  <si>
    <t>Взнос Архангельской области в уставный капитал акционерного общества "Гарантийная организация Архангельской области" с целью увеличения областного гарантийного фонда в рамках реализации федерального проекта "Акселерация субъектов малого и среднего предпринимательства" национального проекта "Малое и среднее предпринимательство и поддержка индивидуальной предпринимательской инициативы"</t>
  </si>
  <si>
    <t>50 406 428,57</t>
  </si>
  <si>
    <t>Взнос Архангельской области в уставный капитал акционерного общества "Архангельский экологический оператор" на расходы по организации работ по созданию объекта "Комплекс обработки, утилизации и захоронения твердых коммунальных отходов мощностью 60 000 тонн в год, расположенный по адресу: Архангельская область, Няндомский район" и пополнение оборотных средств общества</t>
  </si>
  <si>
    <t>10 290 303,00</t>
  </si>
  <si>
    <t>Взнос Архангельской области в уставный капитал акционерного общества "Архангельский экологический оператор" на расходы по организации работ по созданию объекта "Комплекс обработки, утилизации и захоронения твердых коммунальных отходов мощностью 275 000 тонн в год, расположенный по адресу: Архангельская область, Холмогорский район" и пополнение оборотных средств общества</t>
  </si>
  <si>
    <t>23 700 489,00</t>
  </si>
  <si>
    <t>Взнос Архангельской области в уставный капитал акционерного общества "Архангельский экологический оператор" с целью пополнения оборотных средств</t>
  </si>
  <si>
    <t>Бюджетные инвестиции юридическим лицам в объекты капитального строительства</t>
  </si>
  <si>
    <t>Взнос Архангельской области в уставный капитал акционерного общества "Архангельский экологический оператор" на расходы по созданию объекта "Комплекс обработки, утилизации и захоронения твердых коммунальных отходов мощностью 60 000 тонн в год, расположенный по адресу: Архангельская область, Няндомский район"</t>
  </si>
  <si>
    <t>31 182 737,00</t>
  </si>
  <si>
    <t>Взнос Архангельской области в уставный капитал акционерного общества "Архангельский экологический оператор" на расходы по созданию объекта "Комплекс обработки, утилизации и захоронения твердых коммунальных отходов мощностью 275 000 тонн в год, расположенный по адресу: Архангельская область, Холмогорский район"</t>
  </si>
  <si>
    <t>79 001 632,00</t>
  </si>
  <si>
    <t>Итого</t>
  </si>
  <si>
    <t>194 581 589,57</t>
  </si>
  <si>
    <t>С учетом изменений</t>
  </si>
  <si>
    <t>Приложение № 15</t>
  </si>
  <si>
    <t>к пояснительной записке</t>
  </si>
  <si>
    <r>
      <t xml:space="preserve">Предлагаемое изменение распределения </t>
    </r>
    <r>
      <rPr>
        <b/>
        <sz val="12"/>
        <color theme="1"/>
        <rFont val="Times New Roman"/>
        <family val="1"/>
        <charset val="204"/>
      </rPr>
      <t>бюджетных ассигнований на предоставление бюджетных инвестиций юридическим лицам, не являющимся государственными учреждениями и государственными унитарными предприятиями, на 2023 год и на плановый период 2024 года</t>
    </r>
  </si>
  <si>
    <t>Утверждено</t>
  </si>
  <si>
    <t>Предлагаемые изменения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</si>
</sst>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4" fontId="1" fillId="0" borderId="0" xfId="0" applyNumberFormat="1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view="pageBreakPreview" topLeftCell="A10" zoomScale="80" zoomScaleNormal="100" zoomScaleSheetLayoutView="80" workbookViewId="0">
      <selection activeCell="B21" sqref="B21"/>
    </sheetView>
  </sheetViews>
  <sheetFormatPr defaultRowHeight="15"/>
  <cols>
    <col min="1" max="1" width="86.140625" customWidth="1"/>
    <col min="2" max="2" width="18.7109375" customWidth="1"/>
    <col min="3" max="3" width="18.140625" customWidth="1"/>
    <col min="4" max="4" width="18.28515625" customWidth="1"/>
    <col min="5" max="5" width="18.85546875" customWidth="1"/>
    <col min="7" max="7" width="13.5703125" bestFit="1" customWidth="1"/>
  </cols>
  <sheetData>
    <row r="1" spans="1:7" ht="15.75">
      <c r="D1" s="11" t="s">
        <v>21</v>
      </c>
      <c r="E1" s="2"/>
    </row>
    <row r="2" spans="1:7" ht="15.75">
      <c r="D2" s="11" t="s">
        <v>22</v>
      </c>
      <c r="E2" s="2"/>
    </row>
    <row r="3" spans="1:7" ht="15.75">
      <c r="E3" s="2"/>
    </row>
    <row r="4" spans="1:7" ht="20.25" customHeight="1">
      <c r="E4" s="2"/>
    </row>
    <row r="5" spans="1:7" ht="9.75" customHeight="1">
      <c r="A5" s="12" t="s">
        <v>23</v>
      </c>
      <c r="B5" s="12"/>
      <c r="C5" s="12"/>
      <c r="D5" s="12"/>
      <c r="E5" s="12"/>
    </row>
    <row r="6" spans="1:7" ht="20.25" customHeight="1">
      <c r="A6" s="12"/>
      <c r="B6" s="12"/>
      <c r="C6" s="12"/>
      <c r="D6" s="12"/>
      <c r="E6" s="12"/>
    </row>
    <row r="7" spans="1:7" ht="18.75" customHeight="1">
      <c r="A7" s="12"/>
      <c r="B7" s="12"/>
      <c r="C7" s="12"/>
      <c r="D7" s="12"/>
      <c r="E7" s="12"/>
    </row>
    <row r="8" spans="1:7" ht="5.25" customHeight="1"/>
    <row r="10" spans="1:7" ht="34.5" customHeight="1">
      <c r="A10" s="8" t="s">
        <v>0</v>
      </c>
      <c r="B10" s="5" t="s">
        <v>1</v>
      </c>
      <c r="C10" s="6"/>
      <c r="D10" s="6"/>
      <c r="E10" s="7"/>
    </row>
    <row r="11" spans="1:7" ht="30" customHeight="1">
      <c r="A11" s="9"/>
      <c r="B11" s="5" t="s">
        <v>2</v>
      </c>
      <c r="C11" s="6"/>
      <c r="D11" s="7"/>
      <c r="E11" s="8" t="s">
        <v>3</v>
      </c>
    </row>
    <row r="12" spans="1:7" ht="41.25" customHeight="1">
      <c r="A12" s="10"/>
      <c r="B12" s="15" t="s">
        <v>24</v>
      </c>
      <c r="C12" s="16" t="s">
        <v>25</v>
      </c>
      <c r="D12" s="17" t="s">
        <v>20</v>
      </c>
      <c r="E12" s="10"/>
    </row>
    <row r="13" spans="1:7" ht="19.5" customHeight="1">
      <c r="A13" s="1">
        <v>1</v>
      </c>
      <c r="B13" s="15">
        <v>2</v>
      </c>
      <c r="C13" s="16">
        <v>3</v>
      </c>
      <c r="D13" s="17">
        <v>4</v>
      </c>
      <c r="E13" s="1">
        <v>5</v>
      </c>
    </row>
    <row r="14" spans="1:7" s="13" customFormat="1" ht="41.25" customHeight="1">
      <c r="A14" s="21" t="s">
        <v>4</v>
      </c>
      <c r="B14" s="22">
        <f>B15+B16+B17+B18</f>
        <v>259525421.02000001</v>
      </c>
      <c r="C14" s="23">
        <f>C15+C16+C17+C18</f>
        <v>-15878764</v>
      </c>
      <c r="D14" s="24">
        <f>B14+C14</f>
        <v>243646657.02000001</v>
      </c>
      <c r="E14" s="25" t="s">
        <v>5</v>
      </c>
      <c r="G14" s="14"/>
    </row>
    <row r="15" spans="1:7" ht="105.75" customHeight="1">
      <c r="A15" s="26" t="s">
        <v>6</v>
      </c>
      <c r="B15" s="27">
        <v>178812551.02000001</v>
      </c>
      <c r="C15" s="28"/>
      <c r="D15" s="29">
        <f>B15+C15</f>
        <v>178812551.02000001</v>
      </c>
      <c r="E15" s="30" t="s">
        <v>7</v>
      </c>
    </row>
    <row r="16" spans="1:7" ht="105.75" customHeight="1">
      <c r="A16" s="26" t="s">
        <v>8</v>
      </c>
      <c r="B16" s="27">
        <v>14476475</v>
      </c>
      <c r="C16" s="28">
        <v>-14476475</v>
      </c>
      <c r="D16" s="29">
        <f t="shared" ref="D16:D17" si="0">B16+C16</f>
        <v>0</v>
      </c>
      <c r="E16" s="30" t="s">
        <v>9</v>
      </c>
    </row>
    <row r="17" spans="1:5" ht="105" customHeight="1">
      <c r="A17" s="26" t="s">
        <v>10</v>
      </c>
      <c r="B17" s="27">
        <v>23432395</v>
      </c>
      <c r="C17" s="28">
        <v>-23432395</v>
      </c>
      <c r="D17" s="29">
        <f t="shared" si="0"/>
        <v>0</v>
      </c>
      <c r="E17" s="30" t="s">
        <v>11</v>
      </c>
    </row>
    <row r="18" spans="1:5" ht="41.25" customHeight="1">
      <c r="A18" s="31" t="s">
        <v>12</v>
      </c>
      <c r="B18" s="32">
        <v>42804000</v>
      </c>
      <c r="C18" s="33">
        <v>22030106</v>
      </c>
      <c r="D18" s="34">
        <f>B18+C18</f>
        <v>64834106</v>
      </c>
      <c r="E18" s="31"/>
    </row>
    <row r="19" spans="1:5" ht="39" customHeight="1">
      <c r="A19" s="21" t="s">
        <v>13</v>
      </c>
      <c r="B19" s="22">
        <f>B20+B21</f>
        <v>121974421</v>
      </c>
      <c r="C19" s="35">
        <f>C20+C21</f>
        <v>-121974421</v>
      </c>
      <c r="D19" s="24">
        <f>B19+C19</f>
        <v>0</v>
      </c>
      <c r="E19" s="36">
        <v>110184369</v>
      </c>
    </row>
    <row r="20" spans="1:5" ht="90" customHeight="1">
      <c r="A20" s="26" t="s">
        <v>14</v>
      </c>
      <c r="B20" s="27">
        <v>43868105</v>
      </c>
      <c r="C20" s="28">
        <v>-43868105</v>
      </c>
      <c r="D20" s="37">
        <v>0</v>
      </c>
      <c r="E20" s="30" t="s">
        <v>15</v>
      </c>
    </row>
    <row r="21" spans="1:5" ht="90" customHeight="1">
      <c r="A21" s="31" t="s">
        <v>16</v>
      </c>
      <c r="B21" s="32">
        <v>78106316</v>
      </c>
      <c r="C21" s="33">
        <v>-78106316</v>
      </c>
      <c r="D21" s="38">
        <v>0</v>
      </c>
      <c r="E21" s="39" t="s">
        <v>17</v>
      </c>
    </row>
    <row r="22" spans="1:5" ht="35.25" customHeight="1">
      <c r="A22" s="3" t="s">
        <v>18</v>
      </c>
      <c r="B22" s="19">
        <f>B19+B14</f>
        <v>381499842.01999998</v>
      </c>
      <c r="C22" s="20">
        <f>C14+C19</f>
        <v>-137853185</v>
      </c>
      <c r="D22" s="18">
        <f>D14+D19</f>
        <v>243646657.02000001</v>
      </c>
      <c r="E22" s="4" t="s">
        <v>19</v>
      </c>
    </row>
  </sheetData>
  <mergeCells count="5">
    <mergeCell ref="A5:E7"/>
    <mergeCell ref="B10:E10"/>
    <mergeCell ref="B11:D11"/>
    <mergeCell ref="A10:A12"/>
    <mergeCell ref="E11:E12"/>
  </mergeCells>
  <pageMargins left="0.70866141732283472" right="0.70866141732283472" top="0.94488188976377963" bottom="0.94488188976377963" header="0.31496062992125984" footer="0.51181102362204722"/>
  <pageSetup paperSize="9" scale="8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Лыскова Наталья Николаевна</dc:creator>
  <cp:lastModifiedBy>minfin user</cp:lastModifiedBy>
  <cp:lastPrinted>2023-03-02T13:48:40Z</cp:lastPrinted>
  <dcterms:created xsi:type="dcterms:W3CDTF">2023-03-01T07:14:20Z</dcterms:created>
  <dcterms:modified xsi:type="dcterms:W3CDTF">2023-03-02T13:48:41Z</dcterms:modified>
</cp:coreProperties>
</file>