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Лист1!$A$1:$E$12</definedName>
  </definedNames>
  <calcPr calcId="152511"/>
</workbook>
</file>

<file path=xl/calcChain.xml><?xml version="1.0" encoding="utf-8"?>
<calcChain xmlns="http://schemas.openxmlformats.org/spreadsheetml/2006/main">
  <c r="D12" i="1"/>
  <c r="B11" l="1"/>
  <c r="B10"/>
  <c r="D11" l="1"/>
  <c r="D10"/>
  <c r="C12"/>
  <c r="B12" l="1"/>
</calcChain>
</file>

<file path=xl/sharedStrings.xml><?xml version="1.0" encoding="utf-8"?>
<sst xmlns="http://schemas.openxmlformats.org/spreadsheetml/2006/main" count="14" uniqueCount="12">
  <si>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</si>
  <si>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</si>
  <si>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</si>
  <si>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</si>
  <si>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</si>
  <si>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</si>
  <si>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>% исполнения к утвержденному плану</t>
  </si>
  <si>
    <t>Отчет об исполнении областного бюджета по верхнему пределу государственного внутреннего долга Архангельской области за I полугодие 2024 года 
по видам долговых обязательств</t>
  </si>
  <si>
    <t>рублей</t>
  </si>
  <si>
    <t>Утверждено на год 
(в  ред. от 27.04.2024
 № 89-7-ОЗ)</t>
  </si>
  <si>
    <t>Приложение № 6 к пояснительной записке к отчету об исполнении областного бюджета за I полугодие 2024 года по форме приложения 
№ 20 к областному закону "Об областном бюджете на 2024 год и на плановый период 2025 и 2026 годов"</t>
  </si>
  <si>
    <t>Исполнено 
на 30.06.2024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</si>
</sst>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164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65" fontId="5" fillId="0" borderId="1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 indent="1"/>
    </xf>
    <xf numFmtId="165" fontId="1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164" fontId="5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4"/>
  <sheetViews>
    <sheetView tabSelected="1" zoomScaleNormal="100" zoomScaleSheetLayoutView="115" workbookViewId="0">
      <selection activeCell="D6" sqref="D6"/>
    </sheetView>
  </sheetViews>
  <sheetFormatPr defaultColWidth="8.7109375" defaultRowHeight="12.75"/>
  <cols>
    <col min="1" max="1" width="31" style="1" customWidth="1"/>
    <col min="2" max="2" width="19" style="1" customWidth="1"/>
    <col min="3" max="3" width="21.5703125" style="1" customWidth="1"/>
    <col min="4" max="4" width="16.28515625" style="1" customWidth="1"/>
    <col min="5" max="5" width="0.28515625" style="1" hidden="1" customWidth="1"/>
    <col min="6" max="16384" width="8.7109375" style="1"/>
  </cols>
  <sheetData>
    <row r="1" spans="1:5" ht="75" customHeight="1">
      <c r="B1" s="22" t="s">
        <v>10</v>
      </c>
      <c r="C1" s="22"/>
      <c r="D1" s="22"/>
    </row>
    <row r="2" spans="1:5" ht="15.75">
      <c r="A2" s="3"/>
      <c r="B2" s="3"/>
      <c r="C2" s="4"/>
      <c r="D2" s="3"/>
    </row>
    <row r="3" spans="1:5">
      <c r="A3" s="3"/>
      <c r="B3" s="3"/>
      <c r="C3" s="3"/>
      <c r="D3" s="3"/>
    </row>
    <row r="4" spans="1:5" ht="64.5" customHeight="1">
      <c r="A4" s="21" t="s">
        <v>7</v>
      </c>
      <c r="B4" s="21"/>
      <c r="C4" s="21"/>
      <c r="D4" s="21"/>
    </row>
    <row r="5" spans="1:5" ht="17.25" customHeight="1">
      <c r="A5" s="5"/>
      <c r="B5" s="5"/>
      <c r="C5" s="5"/>
      <c r="D5" s="19" t="s">
        <v>8</v>
      </c>
    </row>
    <row r="6" spans="1:5" ht="66.75" customHeight="1">
      <c r="A6" s="9" t="s">
        <v>1</v>
      </c>
      <c r="B6" s="8" t="s">
        <v>9</v>
      </c>
      <c r="C6" s="8" t="s">
        <v>11</v>
      </c>
      <c r="D6" s="8" t="s">
        <v>6</v>
      </c>
    </row>
    <row r="7" spans="1:5" ht="39" hidden="1" customHeight="1">
      <c r="A7" s="9"/>
      <c r="B7" s="8" t="s">
        <v>5</v>
      </c>
      <c r="C7" s="8" t="s">
        <v>5</v>
      </c>
      <c r="D7" s="8" t="s">
        <v>5</v>
      </c>
    </row>
    <row r="8" spans="1:5">
      <c r="A8" s="10">
        <v>1</v>
      </c>
      <c r="B8" s="11">
        <v>2</v>
      </c>
      <c r="C8" s="11">
        <v>3</v>
      </c>
      <c r="D8" s="11">
        <v>4</v>
      </c>
    </row>
    <row r="9" spans="1:5" ht="36.75" customHeight="1">
      <c r="A9" s="12" t="s">
        <v>3</v>
      </c>
      <c r="B9" s="13"/>
      <c r="C9" s="13"/>
      <c r="D9" s="13"/>
    </row>
    <row r="10" spans="1:5" ht="30" customHeight="1">
      <c r="A10" s="12" t="s">
        <v>2</v>
      </c>
      <c r="B10" s="16">
        <f>39935169574.42+979474136.79</f>
        <v>40914643711.209999</v>
      </c>
      <c r="C10" s="6">
        <v>27800000000</v>
      </c>
      <c r="D10" s="13">
        <f>C10/B10*100</f>
        <v>67.946332848997088</v>
      </c>
    </row>
    <row r="11" spans="1:5" ht="48.75" customHeight="1">
      <c r="A11" s="17" t="s">
        <v>4</v>
      </c>
      <c r="B11" s="18">
        <f>42154426504.43-660363150</f>
        <v>41494063354.43</v>
      </c>
      <c r="C11" s="6">
        <v>48680789000.470001</v>
      </c>
      <c r="D11" s="13">
        <f>C11/B11*100</f>
        <v>117.3198888348271</v>
      </c>
    </row>
    <row r="12" spans="1:5" ht="33.75" customHeight="1">
      <c r="A12" s="14" t="s">
        <v>0</v>
      </c>
      <c r="B12" s="15">
        <f>SUM(B9:B11)</f>
        <v>82408707065.639999</v>
      </c>
      <c r="C12" s="15">
        <f t="shared" ref="C12" si="0">SUM(C9:C11)</f>
        <v>76480789000.470001</v>
      </c>
      <c r="D12" s="20">
        <f>C12/B12*100</f>
        <v>92.80668478338302</v>
      </c>
      <c r="E12" s="7"/>
    </row>
    <row r="13" spans="1:5" ht="15" customHeight="1"/>
    <row r="14" spans="1:5">
      <c r="A14" s="2"/>
      <c r="B14" s="2"/>
      <c r="C14" s="2"/>
      <c r="D14" s="2"/>
    </row>
    <row r="15" spans="1:5">
      <c r="A15" s="2"/>
      <c r="B15" s="2"/>
      <c r="C15" s="2"/>
      <c r="D15" s="2"/>
    </row>
    <row r="16" spans="1:5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>
      <c r="A43" s="2"/>
      <c r="B43" s="2"/>
      <c r="C43" s="2"/>
      <c r="D43" s="2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  <row r="231" spans="1:4">
      <c r="A231" s="2"/>
      <c r="B231" s="2"/>
      <c r="C231" s="2"/>
      <c r="D231" s="2"/>
    </row>
    <row r="232" spans="1:4">
      <c r="A232" s="2"/>
      <c r="B232" s="2"/>
      <c r="C232" s="2"/>
      <c r="D232" s="2"/>
    </row>
    <row r="233" spans="1:4">
      <c r="A233" s="2"/>
      <c r="B233" s="2"/>
      <c r="C233" s="2"/>
      <c r="D233" s="2"/>
    </row>
    <row r="234" spans="1:4">
      <c r="A234" s="2"/>
      <c r="B234" s="2"/>
      <c r="C234" s="2"/>
      <c r="D234" s="2"/>
    </row>
    <row r="235" spans="1:4">
      <c r="A235" s="2"/>
      <c r="B235" s="2"/>
      <c r="C235" s="2"/>
      <c r="D235" s="2"/>
    </row>
    <row r="236" spans="1:4">
      <c r="A236" s="2"/>
      <c r="B236" s="2"/>
      <c r="C236" s="2"/>
      <c r="D236" s="2"/>
    </row>
    <row r="237" spans="1:4">
      <c r="A237" s="2"/>
      <c r="B237" s="2"/>
      <c r="C237" s="2"/>
      <c r="D237" s="2"/>
    </row>
    <row r="238" spans="1:4">
      <c r="A238" s="2"/>
      <c r="B238" s="2"/>
      <c r="C238" s="2"/>
      <c r="D238" s="2"/>
    </row>
    <row r="239" spans="1:4">
      <c r="A239" s="2"/>
      <c r="B239" s="2"/>
      <c r="C239" s="2"/>
      <c r="D239" s="2"/>
    </row>
    <row r="240" spans="1:4">
      <c r="A240" s="2"/>
      <c r="B240" s="2"/>
      <c r="C240" s="2"/>
      <c r="D240" s="2"/>
    </row>
    <row r="241" spans="1:4">
      <c r="A241" s="2"/>
      <c r="B241" s="2"/>
      <c r="C241" s="2"/>
      <c r="D241" s="2"/>
    </row>
    <row r="242" spans="1:4">
      <c r="A242" s="2"/>
      <c r="B242" s="2"/>
      <c r="C242" s="2"/>
      <c r="D242" s="2"/>
    </row>
    <row r="243" spans="1:4">
      <c r="A243" s="2"/>
      <c r="B243" s="2"/>
      <c r="C243" s="2"/>
      <c r="D243" s="2"/>
    </row>
    <row r="244" spans="1:4">
      <c r="A244" s="2"/>
      <c r="B244" s="2"/>
      <c r="C244" s="2"/>
      <c r="D244" s="2"/>
    </row>
  </sheetData>
  <mergeCells count="2">
    <mergeCell ref="A4:D4"/>
    <mergeCell ref="B1:D1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6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lastPrinted>2024-07-11T16:07:30Z</cp:lastPrinted>
  <dcterms:created xsi:type="dcterms:W3CDTF">2000-09-19T07:45:36Z</dcterms:created>
  <dcterms:modified xsi:type="dcterms:W3CDTF">2024-08-02T16:38:34Z</dcterms:modified>
</cp:coreProperties>
</file>