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6445" windowHeight="10965" firstSheet="1" activeTab="1"/>
  </bookViews>
  <sheets>
    <sheet name="3 года" sheetId="1" state="hidden" r:id="rId1"/>
    <sheet name="Приложение" sheetId="8" r:id="rId2"/>
  </sheets>
  <definedNames>
    <definedName name="_xlnm.Print_Titles" localSheetId="0">'3 года'!$6:$7</definedName>
    <definedName name="_xlnm.Print_Titles" localSheetId="1">Приложение!$10:$11</definedName>
    <definedName name="_xlnm.Print_Area" localSheetId="1">Приложение!$A$1:$F$39</definedName>
  </definedNames>
  <calcPr calcId="125725"/>
</workbook>
</file>

<file path=xl/calcChain.xml><?xml version="1.0" encoding="utf-8"?>
<calcChain xmlns="http://schemas.openxmlformats.org/spreadsheetml/2006/main">
  <c r="E39" i="8"/>
  <c r="D39"/>
  <c r="E38"/>
  <c r="D38"/>
  <c r="D37"/>
  <c r="E37" s="1"/>
  <c r="D35"/>
  <c r="E35" s="1"/>
  <c r="E34"/>
  <c r="D34"/>
  <c r="D33"/>
  <c r="E33" s="1"/>
  <c r="D32"/>
  <c r="E32" s="1"/>
  <c r="D31"/>
  <c r="E31" s="1"/>
  <c r="D29"/>
  <c r="E29"/>
  <c r="D28"/>
  <c r="E28" s="1"/>
  <c r="D27"/>
  <c r="E27"/>
  <c r="D26"/>
  <c r="E26" s="1"/>
  <c r="D30" l="1"/>
  <c r="E30" s="1"/>
</calcChain>
</file>

<file path=xl/sharedStrings.xml><?xml version="1.0" encoding="utf-8"?>
<sst xmlns="http://schemas.openxmlformats.org/spreadsheetml/2006/main" count="127" uniqueCount="52">
  <si>
    <t>Наименование коэффициента</t>
  </si>
  <si>
    <t>j</t>
  </si>
  <si>
    <t>1. Коэффициент индексации расходов на приобретение средств обучения в образовательных организациях в расчете на одного обучающегося, проживающего в городском поселении</t>
  </si>
  <si>
    <t>4. Коэффициент индексации расходов на приобретение средств обучения, игр и игрушек в малокомплектной дошкольной образовательной малокомплектной общеобразовательной организации в расчете на одну группу (группу-комплект)</t>
  </si>
  <si>
    <t>5. Коэффициент индексации расходов на приобретение средств обучения в общеобразовательной организации, реализующей программу дополнительного образования детей</t>
  </si>
  <si>
    <t>7. Коэффициент индексации расходов на приобретение средств обучения общеобразовательной организации в расчете на одного ребенка-инвалида, обучающегося на дому</t>
  </si>
  <si>
    <t>i</t>
  </si>
  <si>
    <t>G</t>
  </si>
  <si>
    <t>D</t>
  </si>
  <si>
    <t>u</t>
  </si>
  <si>
    <t>T</t>
  </si>
  <si>
    <t>Z</t>
  </si>
  <si>
    <t>2. Коэффициент индексации расходов на приобретение средств обучения в малокомплектной и сельской общеобразовательной организации в расчете на один класс (класс-комплект)</t>
  </si>
  <si>
    <t>6. Коэффициент индексации расходов на приобретение средств обучения в общеобразовательной организации в расчете на одного ребенка-инвалида, проживающего в городском поселении</t>
  </si>
  <si>
    <t>3. Коэффициент индексации расходов на приобретение средств обучения, игр и игрушек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</si>
  <si>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Приложение №         к областному закону</t>
  </si>
  <si>
    <t>Коэффициенты индексации для расчета субвенций бюджетам муниципальных образований Архангельской области на реализацию образовательных программ на 2016 год и на плановый период 2017 и 2018 годов</t>
  </si>
  <si>
    <t xml:space="preserve">Буквенный код в областном законе от 2 июля 2013 года                                    № 712-41-ОЗ               "Об образовании в Архангельской области" </t>
  </si>
  <si>
    <t>8.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обучающегося, проживающего в городском поселении</t>
  </si>
  <si>
    <t>9. Коэффициент индексации расходов на обеспечение дополнительного профессионального образования педагогических работников в малокомплектной и сельской общеобразовательной организации в расчете на один класс (класс-комплект)</t>
  </si>
  <si>
    <t>10. Коэффициент индексации расходов на обеспечение дополнительного профессионального образования педагогических работников в дошкольной образовательной и общеобразовательной организации в расчете на одного воспитанника, проживающего в городском, сельском поселении</t>
  </si>
  <si>
    <t>11. Коэффициент индексации расходов на обеспечение дополнительного профессионального образования педагогических работников в малокомплектной дошкольной образовательной и малокомплектной общеобразовательной организации</t>
  </si>
  <si>
    <t>12.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организации, реализующей программу дополнительного образования детей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</si>
  <si>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общеобразовательных организациях в расчете на одного ребенка-инвалида, проживающего в городском поселении</t>
  </si>
  <si>
    <t>14.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обучающегося на дому</t>
  </si>
  <si>
    <t>15. Коэффициент индексации средней ставки (среднего оклада) педагогических работников в общеобразовательной организации</t>
  </si>
  <si>
    <t>16. Коэффициент индексации средней ставки (среднего оклада) педагогических работников в малокомплектной и сельской общеобразовательной организации</t>
  </si>
  <si>
    <t>17.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</t>
  </si>
  <si>
    <t>18.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и сельской общеобразовательной организации</t>
  </si>
  <si>
    <t xml:space="preserve">19. Коэффициент индексации средней ставки (среднего оклада) младших воспитателей, помощников воспитателей </t>
  </si>
  <si>
    <t xml:space="preserve">20.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дошкольной образовательной и общеобразовательной организации </t>
  </si>
  <si>
    <t>21. Коэффициент индексации средней ставки (среднего оклада) младших воспитателей, помощников воспитателей в малокомплектной дошкольной образовательной и малокомплектной общеобразовательной организации</t>
  </si>
  <si>
    <t>22.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малокомплектной дошкольной образовательной и малокомплектной общеобразовательной организации</t>
  </si>
  <si>
    <t>23. Коэффициент индексации средней ставки (среднего оклада) административно-управленческого, учебно-вспомогательного и прочего персонала, непосредственно обеспечивающего образовательную деятельность в общеобразовательной организации, реализующей программу дополнительного образования</t>
  </si>
  <si>
    <t>24. Коэффициент индексации средней ставки (среднего оклада) административно-управленческого, учебно-вспомогательного и прочего персонала в общеобразовательной организации</t>
  </si>
  <si>
    <t>25. Коэффициент индексации стоимости комплекта учебников и учебных пособий в расчете на одного обучающегося на первом, втором и третьем уровнях общего образования</t>
  </si>
  <si>
    <t>26. Коэффициент индексации средней ставки(среднего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</si>
  <si>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27. Коэффициент индексации средней ставки (среднего оклада) педагогических работников, непосредственно осуществляющих образовательную деятельность в малокомплектной дошкольной образовательной и малокомплектной общеобразовательной организации</t>
  </si>
  <si>
    <t>28. Коэффициент индексации средней ставки (среднего оклада) педагогических работников в общеобразовательной организации, реализующей программу дополнительного образования детей</t>
  </si>
  <si>
    <t xml:space="preserve"> 2016 год</t>
  </si>
  <si>
    <t>2017 год</t>
  </si>
  <si>
    <t>2018 год</t>
  </si>
  <si>
    <t>4. Коэффициент индексации расходов на приобретение средств обучения, игр и игрушек в малокомплектной дошкольной образовательной и малокомплектной общеобразовательной организации в расчете на одну группу (группу-комплект)</t>
  </si>
  <si>
    <t>26. Коэффициент индексации средней ставки (среднего оклада) педагогических работников, непосредственно осуществляющих образовательную деятельность в дошкольной образовательной и общеобразовательной организации</t>
  </si>
  <si>
    <t>7. Коэффициент индексации расходов на приобретение средств обучения в общеобразовательной организации в расчете на одного ребенка-инвалида, обучающегося на дому</t>
  </si>
  <si>
    <t>13. Коэффициент индексации расходов на обеспечение дополнительного профессионального образования педагогических работников в общеобразовательной организации в расчете на одного ребенка-инвалида, проживающего в городском поселении</t>
  </si>
  <si>
    <t>Коэффициент индексации на 2025 год</t>
  </si>
  <si>
    <t>Коэффициент индексации на 2026 год</t>
  </si>
  <si>
    <t>КОЭФФИЦИЕНТЫ ИНДЕКСАЦИИ
для расчета субвенций бюджетам муниципальных образований Архангельской области
на реализацию образовательных программ на 2025 год и на плановый период 2026 и 2027 годов</t>
  </si>
  <si>
    <t>Коэффициент индексации на 2027 год</t>
  </si>
  <si>
    <t>Таблица № 2</t>
  </si>
  <si>
    <t>приложения № 13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</si>
</sst>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pane ySplit="1" topLeftCell="A2" activePane="bottomLeft" state="frozen"/>
      <selection pane="bottomLeft" activeCell="E8" sqref="E8"/>
    </sheetView>
  </sheetViews>
  <sheetFormatPr defaultRowHeight="15"/>
  <cols>
    <col min="1" max="1" width="42.5703125" customWidth="1"/>
    <col min="2" max="2" width="18.140625" customWidth="1"/>
    <col min="3" max="3" width="22.28515625" customWidth="1"/>
    <col min="4" max="4" width="22.140625" customWidth="1"/>
    <col min="5" max="5" width="21.28515625" customWidth="1"/>
  </cols>
  <sheetData>
    <row r="1" spans="1:12">
      <c r="A1" s="2"/>
      <c r="B1" s="2"/>
      <c r="C1" s="2"/>
      <c r="D1" s="2"/>
      <c r="E1" s="2"/>
    </row>
    <row r="2" spans="1:12" ht="49.5" customHeight="1">
      <c r="A2" s="2"/>
      <c r="B2" s="2"/>
      <c r="C2" s="2"/>
      <c r="D2" s="2"/>
      <c r="E2" s="4" t="s">
        <v>15</v>
      </c>
    </row>
    <row r="3" spans="1:12" ht="30" customHeight="1">
      <c r="A3" s="2"/>
      <c r="B3" s="2"/>
      <c r="C3" s="2"/>
      <c r="D3" s="2"/>
      <c r="E3" s="2"/>
    </row>
    <row r="4" spans="1:12" ht="51" customHeight="1">
      <c r="A4" s="30" t="s">
        <v>16</v>
      </c>
      <c r="B4" s="30"/>
      <c r="C4" s="30"/>
      <c r="D4" s="30"/>
      <c r="E4" s="30"/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/>
    </row>
    <row r="6" spans="1:12" ht="138.75" customHeight="1">
      <c r="A6" s="6" t="s">
        <v>0</v>
      </c>
      <c r="B6" s="7" t="s">
        <v>17</v>
      </c>
      <c r="C6" s="6" t="s">
        <v>39</v>
      </c>
      <c r="D6" s="6" t="s">
        <v>40</v>
      </c>
      <c r="E6" s="6" t="s">
        <v>41</v>
      </c>
    </row>
    <row r="7" spans="1:12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12" ht="75">
      <c r="A8" s="5" t="s">
        <v>2</v>
      </c>
      <c r="B8" s="10" t="s">
        <v>1</v>
      </c>
      <c r="C8" s="3"/>
      <c r="D8" s="3"/>
      <c r="E8" s="3"/>
    </row>
    <row r="9" spans="1:12" ht="75.75" customHeight="1">
      <c r="A9" s="5" t="s">
        <v>12</v>
      </c>
      <c r="B9" s="10" t="s">
        <v>1</v>
      </c>
      <c r="C9" s="3"/>
      <c r="D9" s="3"/>
      <c r="E9" s="3"/>
    </row>
    <row r="10" spans="1:12" ht="91.5" customHeight="1">
      <c r="A10" s="5" t="s">
        <v>14</v>
      </c>
      <c r="B10" s="10" t="s">
        <v>1</v>
      </c>
      <c r="C10" s="3"/>
      <c r="D10" s="3"/>
      <c r="E10" s="3"/>
    </row>
    <row r="11" spans="1:12" ht="93.75" customHeight="1">
      <c r="A11" s="5" t="s">
        <v>3</v>
      </c>
      <c r="B11" s="10" t="s">
        <v>1</v>
      </c>
      <c r="C11" s="3"/>
      <c r="D11" s="3"/>
      <c r="E11" s="3"/>
    </row>
    <row r="12" spans="1:12" ht="75">
      <c r="A12" s="5" t="s">
        <v>4</v>
      </c>
      <c r="B12" s="10" t="s">
        <v>1</v>
      </c>
      <c r="C12" s="3"/>
      <c r="D12" s="3"/>
      <c r="E12" s="3"/>
    </row>
    <row r="13" spans="1:12" ht="75">
      <c r="A13" s="5" t="s">
        <v>13</v>
      </c>
      <c r="B13" s="10" t="s">
        <v>1</v>
      </c>
      <c r="C13" s="3"/>
      <c r="D13" s="3"/>
      <c r="E13" s="3"/>
    </row>
    <row r="14" spans="1:12" ht="75.75" customHeight="1">
      <c r="A14" s="9" t="s">
        <v>5</v>
      </c>
      <c r="B14" s="10" t="s">
        <v>1</v>
      </c>
      <c r="C14" s="3"/>
      <c r="D14" s="3"/>
      <c r="E14" s="3"/>
    </row>
    <row r="15" spans="1:12" ht="104.25" customHeight="1">
      <c r="A15" s="5" t="s">
        <v>18</v>
      </c>
      <c r="B15" s="10" t="s">
        <v>6</v>
      </c>
      <c r="C15" s="3"/>
      <c r="D15" s="3"/>
      <c r="E15" s="3"/>
    </row>
    <row r="16" spans="1:12" ht="105.75" customHeight="1">
      <c r="A16" s="5" t="s">
        <v>19</v>
      </c>
      <c r="B16" s="10" t="s">
        <v>6</v>
      </c>
      <c r="C16" s="3"/>
      <c r="D16" s="3"/>
      <c r="E16" s="3"/>
    </row>
    <row r="17" spans="1:5" ht="120.75" customHeight="1">
      <c r="A17" s="5" t="s">
        <v>20</v>
      </c>
      <c r="B17" s="10" t="s">
        <v>6</v>
      </c>
      <c r="C17" s="3"/>
      <c r="D17" s="3"/>
      <c r="E17" s="3"/>
    </row>
    <row r="18" spans="1:5" ht="104.25" customHeight="1">
      <c r="A18" s="5" t="s">
        <v>21</v>
      </c>
      <c r="B18" s="10" t="s">
        <v>6</v>
      </c>
      <c r="C18" s="3"/>
      <c r="D18" s="3"/>
      <c r="E18" s="3"/>
    </row>
    <row r="19" spans="1:5" ht="105">
      <c r="A19" s="5" t="s">
        <v>22</v>
      </c>
      <c r="B19" s="10" t="s">
        <v>6</v>
      </c>
      <c r="C19" s="3"/>
      <c r="D19" s="3"/>
      <c r="E19" s="3"/>
    </row>
    <row r="20" spans="1:5" ht="105">
      <c r="A20" s="5" t="s">
        <v>23</v>
      </c>
      <c r="B20" s="10" t="s">
        <v>6</v>
      </c>
      <c r="C20" s="3"/>
      <c r="D20" s="3"/>
      <c r="E20" s="3"/>
    </row>
    <row r="21" spans="1:5" ht="105">
      <c r="A21" s="5" t="s">
        <v>24</v>
      </c>
      <c r="B21" s="10" t="s">
        <v>6</v>
      </c>
      <c r="C21" s="3"/>
      <c r="D21" s="3"/>
      <c r="E21" s="3"/>
    </row>
    <row r="22" spans="1:5" ht="45.75" customHeight="1">
      <c r="A22" s="5" t="s">
        <v>25</v>
      </c>
      <c r="B22" s="10" t="s">
        <v>7</v>
      </c>
      <c r="C22" s="3"/>
      <c r="D22" s="3"/>
      <c r="E22" s="3"/>
    </row>
    <row r="23" spans="1:5" ht="61.5" customHeight="1">
      <c r="A23" s="5" t="s">
        <v>26</v>
      </c>
      <c r="B23" s="10" t="s">
        <v>7</v>
      </c>
      <c r="C23" s="3"/>
      <c r="D23" s="3"/>
      <c r="E23" s="3"/>
    </row>
    <row r="24" spans="1:5" ht="106.5" customHeight="1">
      <c r="A24" s="5" t="s">
        <v>27</v>
      </c>
      <c r="B24" s="10" t="s">
        <v>8</v>
      </c>
      <c r="C24" s="3"/>
      <c r="D24" s="3"/>
      <c r="E24" s="3"/>
    </row>
    <row r="25" spans="1:5" ht="106.5" customHeight="1">
      <c r="A25" s="5" t="s">
        <v>28</v>
      </c>
      <c r="B25" s="10" t="s">
        <v>8</v>
      </c>
      <c r="C25" s="3"/>
      <c r="D25" s="3"/>
      <c r="E25" s="3"/>
    </row>
    <row r="26" spans="1:5" ht="48" customHeight="1">
      <c r="A26" s="5" t="s">
        <v>29</v>
      </c>
      <c r="B26" s="10" t="s">
        <v>8</v>
      </c>
      <c r="C26" s="3"/>
      <c r="D26" s="3"/>
      <c r="E26" s="3"/>
    </row>
    <row r="27" spans="1:5" ht="106.5" customHeight="1">
      <c r="A27" s="5" t="s">
        <v>30</v>
      </c>
      <c r="B27" s="10" t="s">
        <v>8</v>
      </c>
      <c r="C27" s="3"/>
      <c r="D27" s="3"/>
      <c r="E27" s="3"/>
    </row>
    <row r="28" spans="1:5" ht="90" customHeight="1">
      <c r="A28" s="5" t="s">
        <v>31</v>
      </c>
      <c r="B28" s="10" t="s">
        <v>8</v>
      </c>
      <c r="C28" s="3"/>
      <c r="D28" s="3"/>
      <c r="E28" s="3"/>
    </row>
    <row r="29" spans="1:5" ht="123" customHeight="1">
      <c r="A29" s="5" t="s">
        <v>32</v>
      </c>
      <c r="B29" s="10" t="s">
        <v>8</v>
      </c>
      <c r="C29" s="3"/>
      <c r="D29" s="3"/>
      <c r="E29" s="3"/>
    </row>
    <row r="30" spans="1:5" ht="121.5" customHeight="1">
      <c r="A30" s="5" t="s">
        <v>33</v>
      </c>
      <c r="B30" s="10" t="s">
        <v>8</v>
      </c>
      <c r="C30" s="3"/>
      <c r="D30" s="3"/>
      <c r="E30" s="3"/>
    </row>
    <row r="31" spans="1:5" ht="75" customHeight="1">
      <c r="A31" s="5" t="s">
        <v>34</v>
      </c>
      <c r="B31" s="10" t="s">
        <v>8</v>
      </c>
      <c r="C31" s="3"/>
      <c r="D31" s="3"/>
      <c r="E31" s="3"/>
    </row>
    <row r="32" spans="1:5" ht="75">
      <c r="A32" s="5" t="s">
        <v>35</v>
      </c>
      <c r="B32" s="10" t="s">
        <v>9</v>
      </c>
      <c r="C32" s="3"/>
      <c r="D32" s="3"/>
      <c r="E32" s="3"/>
    </row>
    <row r="33" spans="1:5" ht="90" customHeight="1">
      <c r="A33" s="5" t="s">
        <v>36</v>
      </c>
      <c r="B33" s="10" t="s">
        <v>10</v>
      </c>
      <c r="C33" s="3"/>
      <c r="D33" s="3"/>
      <c r="E33" s="3"/>
    </row>
    <row r="34" spans="1:5" ht="106.5" customHeight="1">
      <c r="A34" s="5" t="s">
        <v>37</v>
      </c>
      <c r="B34" s="10" t="s">
        <v>10</v>
      </c>
      <c r="C34" s="3"/>
      <c r="D34" s="3"/>
      <c r="E34" s="3"/>
    </row>
    <row r="35" spans="1:5" ht="75.75" customHeight="1">
      <c r="A35" s="5" t="s">
        <v>38</v>
      </c>
      <c r="B35" s="10" t="s">
        <v>11</v>
      </c>
      <c r="C35" s="3"/>
      <c r="D35" s="3"/>
      <c r="E35" s="3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</sheetData>
  <mergeCells count="1">
    <mergeCell ref="A4:E4"/>
  </mergeCells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zoomScale="98" zoomScaleSheetLayoutView="98" workbookViewId="0">
      <selection activeCell="A15" sqref="A15"/>
    </sheetView>
  </sheetViews>
  <sheetFormatPr defaultRowHeight="15"/>
  <cols>
    <col min="1" max="1" width="85.42578125" style="13" customWidth="1"/>
    <col min="2" max="2" width="16.7109375" style="13" customWidth="1"/>
    <col min="3" max="5" width="13.7109375" style="13" customWidth="1"/>
    <col min="6" max="6" width="1.28515625" style="13" customWidth="1"/>
    <col min="7" max="16384" width="9.140625" style="13"/>
  </cols>
  <sheetData>
    <row r="1" spans="1:8" ht="16.5" customHeight="1">
      <c r="A1" s="11"/>
      <c r="B1" s="12"/>
      <c r="C1" s="12"/>
      <c r="D1" s="31" t="s">
        <v>50</v>
      </c>
      <c r="E1" s="32"/>
    </row>
    <row r="2" spans="1:8" ht="16.5" customHeight="1">
      <c r="A2" s="11"/>
      <c r="B2" s="12"/>
      <c r="C2" s="12"/>
      <c r="D2" s="31" t="s">
        <v>51</v>
      </c>
      <c r="E2" s="32"/>
    </row>
    <row r="3" spans="1:8" ht="16.5" customHeight="1">
      <c r="A3" s="11"/>
      <c r="B3" s="12"/>
      <c r="C3" s="12"/>
      <c r="D3" s="31"/>
      <c r="E3" s="32"/>
    </row>
    <row r="4" spans="1:8" ht="16.5" customHeight="1">
      <c r="A4" s="11"/>
      <c r="B4" s="12"/>
      <c r="C4" s="12"/>
      <c r="E4" s="27"/>
    </row>
    <row r="5" spans="1:8" ht="16.5" hidden="1" customHeight="1">
      <c r="A5" s="11"/>
      <c r="B5" s="12"/>
      <c r="C5" s="12"/>
      <c r="D5" s="24"/>
      <c r="E5" s="25"/>
    </row>
    <row r="6" spans="1:8" ht="16.5" hidden="1" customHeight="1">
      <c r="A6" s="11"/>
      <c r="B6" s="12"/>
      <c r="C6" s="12"/>
      <c r="D6" s="24"/>
      <c r="E6" s="25"/>
    </row>
    <row r="7" spans="1:8" ht="16.5" customHeight="1">
      <c r="A7" s="11"/>
      <c r="B7" s="12"/>
      <c r="C7" s="12"/>
      <c r="D7" s="24"/>
      <c r="E7" s="25"/>
    </row>
    <row r="8" spans="1:8" ht="54" customHeight="1">
      <c r="A8" s="33" t="s">
        <v>48</v>
      </c>
      <c r="B8" s="33"/>
      <c r="C8" s="33"/>
      <c r="D8" s="33"/>
      <c r="E8" s="33"/>
      <c r="F8" s="14"/>
      <c r="G8" s="14"/>
      <c r="H8" s="14"/>
    </row>
    <row r="9" spans="1:8" ht="6.75" customHeight="1">
      <c r="A9" s="11"/>
      <c r="B9" s="11"/>
      <c r="C9" s="11"/>
      <c r="D9" s="11"/>
    </row>
    <row r="10" spans="1:8" ht="97.5" customHeight="1">
      <c r="A10" s="17" t="s">
        <v>0</v>
      </c>
      <c r="B10" s="17" t="s">
        <v>17</v>
      </c>
      <c r="C10" s="17" t="s">
        <v>46</v>
      </c>
      <c r="D10" s="17" t="s">
        <v>47</v>
      </c>
      <c r="E10" s="17" t="s">
        <v>49</v>
      </c>
    </row>
    <row r="11" spans="1:8">
      <c r="A11" s="15">
        <v>1</v>
      </c>
      <c r="B11" s="15">
        <v>2</v>
      </c>
      <c r="C11" s="15">
        <v>3</v>
      </c>
      <c r="D11" s="15">
        <v>4</v>
      </c>
      <c r="E11" s="15">
        <v>5</v>
      </c>
    </row>
    <row r="12" spans="1:8" ht="35.25" customHeight="1">
      <c r="A12" s="35" t="s">
        <v>2</v>
      </c>
      <c r="B12" s="36" t="s">
        <v>1</v>
      </c>
      <c r="C12" s="37">
        <v>0.5</v>
      </c>
      <c r="D12" s="37">
        <v>1</v>
      </c>
      <c r="E12" s="37">
        <v>1</v>
      </c>
      <c r="G12" s="16"/>
    </row>
    <row r="13" spans="1:8" ht="36" customHeight="1">
      <c r="A13" s="18" t="s">
        <v>12</v>
      </c>
      <c r="B13" s="19" t="s">
        <v>1</v>
      </c>
      <c r="C13" s="26">
        <v>0.5</v>
      </c>
      <c r="D13" s="26">
        <v>1</v>
      </c>
      <c r="E13" s="26">
        <v>1</v>
      </c>
    </row>
    <row r="14" spans="1:8" ht="48.75" customHeight="1">
      <c r="A14" s="18" t="s">
        <v>14</v>
      </c>
      <c r="B14" s="19" t="s">
        <v>1</v>
      </c>
      <c r="C14" s="26">
        <v>0.5</v>
      </c>
      <c r="D14" s="26">
        <v>1</v>
      </c>
      <c r="E14" s="26">
        <v>1</v>
      </c>
    </row>
    <row r="15" spans="1:8" ht="47.25" customHeight="1">
      <c r="A15" s="18" t="s">
        <v>42</v>
      </c>
      <c r="B15" s="19" t="s">
        <v>1</v>
      </c>
      <c r="C15" s="26">
        <v>0.5</v>
      </c>
      <c r="D15" s="26">
        <v>1</v>
      </c>
      <c r="E15" s="26">
        <v>1</v>
      </c>
    </row>
    <row r="16" spans="1:8" ht="34.5" customHeight="1">
      <c r="A16" s="18" t="s">
        <v>4</v>
      </c>
      <c r="B16" s="19" t="s">
        <v>1</v>
      </c>
      <c r="C16" s="26">
        <v>0.5</v>
      </c>
      <c r="D16" s="26">
        <v>1</v>
      </c>
      <c r="E16" s="26">
        <v>1</v>
      </c>
    </row>
    <row r="17" spans="1:7" ht="33.75" customHeight="1">
      <c r="A17" s="18" t="s">
        <v>13</v>
      </c>
      <c r="B17" s="19" t="s">
        <v>1</v>
      </c>
      <c r="C17" s="26">
        <v>0.5</v>
      </c>
      <c r="D17" s="26">
        <v>1</v>
      </c>
      <c r="E17" s="26">
        <v>1</v>
      </c>
    </row>
    <row r="18" spans="1:7" ht="35.25" customHeight="1">
      <c r="A18" s="20" t="s">
        <v>44</v>
      </c>
      <c r="B18" s="19" t="s">
        <v>1</v>
      </c>
      <c r="C18" s="26">
        <v>0.5</v>
      </c>
      <c r="D18" s="26">
        <v>1</v>
      </c>
      <c r="E18" s="26">
        <v>1</v>
      </c>
    </row>
    <row r="19" spans="1:7" ht="47.25" customHeight="1">
      <c r="A19" s="18" t="s">
        <v>18</v>
      </c>
      <c r="B19" s="19" t="s">
        <v>6</v>
      </c>
      <c r="C19" s="26">
        <v>0.5</v>
      </c>
      <c r="D19" s="26">
        <v>1</v>
      </c>
      <c r="E19" s="26">
        <v>1</v>
      </c>
    </row>
    <row r="20" spans="1:7" ht="48.75" customHeight="1">
      <c r="A20" s="18" t="s">
        <v>19</v>
      </c>
      <c r="B20" s="19" t="s">
        <v>6</v>
      </c>
      <c r="C20" s="26">
        <v>0.5</v>
      </c>
      <c r="D20" s="26">
        <v>1</v>
      </c>
      <c r="E20" s="26">
        <v>1</v>
      </c>
    </row>
    <row r="21" spans="1:7" ht="48" customHeight="1">
      <c r="A21" s="18" t="s">
        <v>20</v>
      </c>
      <c r="B21" s="19" t="s">
        <v>6</v>
      </c>
      <c r="C21" s="26">
        <v>0.5</v>
      </c>
      <c r="D21" s="26">
        <v>1</v>
      </c>
      <c r="E21" s="26">
        <v>1</v>
      </c>
    </row>
    <row r="22" spans="1:7" ht="47.25" customHeight="1">
      <c r="A22" s="18" t="s">
        <v>21</v>
      </c>
      <c r="B22" s="19" t="s">
        <v>6</v>
      </c>
      <c r="C22" s="26">
        <v>0.5</v>
      </c>
      <c r="D22" s="26">
        <v>1</v>
      </c>
      <c r="E22" s="26">
        <v>1</v>
      </c>
    </row>
    <row r="23" spans="1:7" ht="46.5" customHeight="1">
      <c r="A23" s="18" t="s">
        <v>22</v>
      </c>
      <c r="B23" s="19" t="s">
        <v>6</v>
      </c>
      <c r="C23" s="26">
        <v>0.5</v>
      </c>
      <c r="D23" s="26">
        <v>1</v>
      </c>
      <c r="E23" s="26">
        <v>1</v>
      </c>
    </row>
    <row r="24" spans="1:7" ht="47.25" customHeight="1">
      <c r="A24" s="18" t="s">
        <v>45</v>
      </c>
      <c r="B24" s="19" t="s">
        <v>6</v>
      </c>
      <c r="C24" s="26">
        <v>0.5</v>
      </c>
      <c r="D24" s="26">
        <v>1</v>
      </c>
      <c r="E24" s="26">
        <v>1</v>
      </c>
    </row>
    <row r="25" spans="1:7" ht="47.25" customHeight="1">
      <c r="A25" s="18" t="s">
        <v>24</v>
      </c>
      <c r="B25" s="19" t="s">
        <v>6</v>
      </c>
      <c r="C25" s="26">
        <v>0.5</v>
      </c>
      <c r="D25" s="26">
        <v>1</v>
      </c>
      <c r="E25" s="26">
        <v>1</v>
      </c>
    </row>
    <row r="26" spans="1:7" ht="34.5" customHeight="1">
      <c r="A26" s="18" t="s">
        <v>25</v>
      </c>
      <c r="B26" s="19" t="s">
        <v>7</v>
      </c>
      <c r="C26" s="29">
        <v>1.075</v>
      </c>
      <c r="D26" s="29">
        <f>1.04*1.04</f>
        <v>1.0816000000000001</v>
      </c>
      <c r="E26" s="29">
        <f>D26*1.04</f>
        <v>1.1248640000000001</v>
      </c>
      <c r="G26" s="16"/>
    </row>
    <row r="27" spans="1:7" ht="34.5" customHeight="1">
      <c r="A27" s="18" t="s">
        <v>26</v>
      </c>
      <c r="B27" s="19" t="s">
        <v>7</v>
      </c>
      <c r="C27" s="29">
        <v>1.075</v>
      </c>
      <c r="D27" s="29">
        <f>1.04*1.04</f>
        <v>1.0816000000000001</v>
      </c>
      <c r="E27" s="29">
        <f>D27*1.04</f>
        <v>1.1248640000000001</v>
      </c>
    </row>
    <row r="28" spans="1:7" ht="45.75" customHeight="1">
      <c r="A28" s="18" t="s">
        <v>27</v>
      </c>
      <c r="B28" s="19" t="s">
        <v>8</v>
      </c>
      <c r="C28" s="29">
        <v>1.0669999999999999</v>
      </c>
      <c r="D28" s="29">
        <f>C28*1.0328</f>
        <v>1.1019975999999998</v>
      </c>
      <c r="E28" s="29">
        <f>D28*1.034</f>
        <v>1.1394655183999998</v>
      </c>
      <c r="G28" s="16"/>
    </row>
    <row r="29" spans="1:7" ht="46.5" customHeight="1">
      <c r="A29" s="18" t="s">
        <v>28</v>
      </c>
      <c r="B29" s="19" t="s">
        <v>8</v>
      </c>
      <c r="C29" s="29">
        <v>1.0669999999999999</v>
      </c>
      <c r="D29" s="29">
        <f>C29*1.0328</f>
        <v>1.1019975999999998</v>
      </c>
      <c r="E29" s="29">
        <f>D29*1.034</f>
        <v>1.1394655183999998</v>
      </c>
    </row>
    <row r="30" spans="1:7" ht="33" customHeight="1">
      <c r="A30" s="18" t="s">
        <v>29</v>
      </c>
      <c r="B30" s="19" t="s">
        <v>8</v>
      </c>
      <c r="C30" s="29">
        <v>1.04</v>
      </c>
      <c r="D30" s="29">
        <f>C30*1.04</f>
        <v>1.0816000000000001</v>
      </c>
      <c r="E30" s="29">
        <f>D30*1.04</f>
        <v>1.1248640000000001</v>
      </c>
    </row>
    <row r="31" spans="1:7" ht="48.75" customHeight="1">
      <c r="A31" s="18" t="s">
        <v>30</v>
      </c>
      <c r="B31" s="19" t="s">
        <v>8</v>
      </c>
      <c r="C31" s="29">
        <v>1.0669999999999999</v>
      </c>
      <c r="D31" s="29">
        <f>C31*1.0328</f>
        <v>1.1019975999999998</v>
      </c>
      <c r="E31" s="29">
        <f>D31*1.034</f>
        <v>1.1394655183999998</v>
      </c>
      <c r="F31" s="28"/>
      <c r="G31" s="28"/>
    </row>
    <row r="32" spans="1:7" ht="45.75" customHeight="1">
      <c r="A32" s="18" t="s">
        <v>31</v>
      </c>
      <c r="B32" s="19" t="s">
        <v>8</v>
      </c>
      <c r="C32" s="29">
        <v>1.04</v>
      </c>
      <c r="D32" s="29">
        <f>C32*1.04</f>
        <v>1.0816000000000001</v>
      </c>
      <c r="E32" s="29">
        <f>D32*1.04</f>
        <v>1.1248640000000001</v>
      </c>
      <c r="F32" s="28"/>
      <c r="G32" s="28"/>
    </row>
    <row r="33" spans="1:7" ht="56.25" customHeight="1">
      <c r="A33" s="18" t="s">
        <v>32</v>
      </c>
      <c r="B33" s="19" t="s">
        <v>8</v>
      </c>
      <c r="C33" s="29">
        <v>1.0669999999999999</v>
      </c>
      <c r="D33" s="29">
        <f>C33*1.0328</f>
        <v>1.1019975999999998</v>
      </c>
      <c r="E33" s="29">
        <f>D33*1.034</f>
        <v>1.1394655183999998</v>
      </c>
      <c r="F33" s="28"/>
      <c r="G33" s="28"/>
    </row>
    <row r="34" spans="1:7" ht="63" customHeight="1">
      <c r="A34" s="18" t="s">
        <v>33</v>
      </c>
      <c r="B34" s="19" t="s">
        <v>8</v>
      </c>
      <c r="C34" s="29">
        <v>1.0669999999999999</v>
      </c>
      <c r="D34" s="29">
        <f t="shared" ref="D34:D35" si="0">C34*1.0328</f>
        <v>1.1019975999999998</v>
      </c>
      <c r="E34" s="29">
        <f t="shared" ref="E34:E35" si="1">D34*1.034</f>
        <v>1.1394655183999998</v>
      </c>
      <c r="F34" s="28"/>
      <c r="G34" s="28"/>
    </row>
    <row r="35" spans="1:7" ht="35.25" customHeight="1">
      <c r="A35" s="18" t="s">
        <v>34</v>
      </c>
      <c r="B35" s="19" t="s">
        <v>8</v>
      </c>
      <c r="C35" s="29">
        <v>1.0669999999999999</v>
      </c>
      <c r="D35" s="29">
        <f t="shared" si="0"/>
        <v>1.1019975999999998</v>
      </c>
      <c r="E35" s="29">
        <f t="shared" si="1"/>
        <v>1.1394655183999998</v>
      </c>
    </row>
    <row r="36" spans="1:7" ht="33.75" customHeight="1">
      <c r="A36" s="18" t="s">
        <v>35</v>
      </c>
      <c r="B36" s="19" t="s">
        <v>9</v>
      </c>
      <c r="C36" s="29">
        <v>0.5</v>
      </c>
      <c r="D36" s="29">
        <v>1</v>
      </c>
      <c r="E36" s="29">
        <v>1</v>
      </c>
    </row>
    <row r="37" spans="1:7" ht="47.25" customHeight="1">
      <c r="A37" s="18" t="s">
        <v>43</v>
      </c>
      <c r="B37" s="19" t="s">
        <v>10</v>
      </c>
      <c r="C37" s="29">
        <v>1.071</v>
      </c>
      <c r="D37" s="29">
        <f>1.04*1.04</f>
        <v>1.0816000000000001</v>
      </c>
      <c r="E37" s="29">
        <f>D37*1.04</f>
        <v>1.1248640000000001</v>
      </c>
    </row>
    <row r="38" spans="1:7" ht="49.5" customHeight="1">
      <c r="A38" s="18" t="s">
        <v>37</v>
      </c>
      <c r="B38" s="19" t="s">
        <v>10</v>
      </c>
      <c r="C38" s="29">
        <v>1.071</v>
      </c>
      <c r="D38" s="29">
        <f>1.04*1.04</f>
        <v>1.0816000000000001</v>
      </c>
      <c r="E38" s="29">
        <f>D38*1.04</f>
        <v>1.1248640000000001</v>
      </c>
    </row>
    <row r="39" spans="1:7" ht="36.75" customHeight="1">
      <c r="A39" s="21" t="s">
        <v>38</v>
      </c>
      <c r="B39" s="22" t="s">
        <v>11</v>
      </c>
      <c r="C39" s="34">
        <v>1.075</v>
      </c>
      <c r="D39" s="34">
        <f>1.04*1.04</f>
        <v>1.0816000000000001</v>
      </c>
      <c r="E39" s="34">
        <f>D39*1.04</f>
        <v>1.1248640000000001</v>
      </c>
      <c r="F39" s="23"/>
    </row>
    <row r="40" spans="1:7" ht="39" customHeight="1">
      <c r="A40" s="11"/>
      <c r="B40" s="11"/>
      <c r="C40" s="11"/>
      <c r="D40" s="11"/>
    </row>
    <row r="41" spans="1:7">
      <c r="A41" s="11"/>
      <c r="B41" s="11"/>
      <c r="C41" s="11"/>
      <c r="D41" s="11"/>
    </row>
    <row r="42" spans="1:7">
      <c r="A42" s="11"/>
      <c r="B42" s="11"/>
      <c r="C42" s="11"/>
      <c r="D42" s="11"/>
    </row>
    <row r="43" spans="1:7">
      <c r="A43" s="11"/>
      <c r="B43" s="11"/>
      <c r="C43" s="11"/>
      <c r="D43" s="11"/>
    </row>
    <row r="44" spans="1:7">
      <c r="A44" s="11"/>
      <c r="B44" s="11"/>
      <c r="C44" s="11"/>
      <c r="D44" s="11"/>
    </row>
    <row r="45" spans="1:7">
      <c r="A45" s="11"/>
      <c r="B45" s="11"/>
      <c r="C45" s="11"/>
      <c r="D45" s="11"/>
    </row>
    <row r="46" spans="1:7">
      <c r="A46" s="11"/>
      <c r="B46" s="11"/>
      <c r="C46" s="11"/>
      <c r="D46" s="11"/>
    </row>
    <row r="47" spans="1:7">
      <c r="A47" s="11"/>
      <c r="B47" s="11"/>
      <c r="C47" s="11"/>
      <c r="D47" s="11"/>
    </row>
    <row r="48" spans="1:7">
      <c r="A48" s="11"/>
      <c r="B48" s="11"/>
      <c r="C48" s="11"/>
      <c r="D48" s="11"/>
    </row>
    <row r="49" spans="1:4">
      <c r="A49" s="11"/>
      <c r="B49" s="11"/>
      <c r="C49" s="11"/>
      <c r="D49" s="11"/>
    </row>
  </sheetData>
  <mergeCells count="4">
    <mergeCell ref="D1:E1"/>
    <mergeCell ref="A8:E8"/>
    <mergeCell ref="D3:E3"/>
    <mergeCell ref="D2:E2"/>
  </mergeCells>
  <pageMargins left="0.70866141732283472" right="0.51181102362204722" top="0.78740157480314965" bottom="0.59055118110236227" header="0.51181102362204722" footer="0.43307086614173229"/>
  <pageSetup paperSize="9" scale="92" fitToWidth="0" fitToHeight="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года</vt:lpstr>
      <vt:lpstr>Приложение</vt:lpstr>
      <vt:lpstr>'3 года'!Заголовки_для_печати</vt:lpstr>
      <vt:lpstr>Приложение!Заголовки_для_печати</vt:lpstr>
      <vt:lpstr>Приложение!Область_печати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minfin user</cp:lastModifiedBy>
  <cp:lastPrinted>2024-10-07T12:06:14Z</cp:lastPrinted>
  <dcterms:created xsi:type="dcterms:W3CDTF">2015-09-17T13:02:52Z</dcterms:created>
  <dcterms:modified xsi:type="dcterms:W3CDTF">2024-10-07T12:06:17Z</dcterms:modified>
</cp:coreProperties>
</file>