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700" windowHeight="6060" tabRatio="602"/>
  </bookViews>
  <sheets>
    <sheet name="Структура долга " sheetId="47" r:id="rId1"/>
  </sheets>
  <definedNames>
    <definedName name="_xlnm.Print_Area" localSheetId="0">'Структура долга '!$A$2:$B$25</definedName>
  </definedNames>
  <calcPr calcId="152511"/>
</workbook>
</file>

<file path=xl/calcChain.xml><?xml version="1.0" encoding="utf-8"?>
<calcChain xmlns="http://schemas.openxmlformats.org/spreadsheetml/2006/main">
  <c r="B24" i="47"/>
  <c r="B19"/>
  <c r="B7" l="1"/>
  <c r="B25" l="1"/>
</calcChain>
</file>

<file path=xl/sharedStrings.xml><?xml version="1.0" encoding="utf-8"?>
<sst xmlns="http://schemas.openxmlformats.org/spreadsheetml/2006/main" count="24" uniqueCount="24">
  <si>
    <t>Наименование</t>
  </si>
  <si>
    <t>Всего</t>
  </si>
  <si>
    <t>1. Обязательства по государственным гарантиям</t>
  </si>
  <si>
    <t>Итого по разделу 1</t>
  </si>
  <si>
    <t>Итого по разделу 2</t>
  </si>
  <si>
    <t>Итого по разделу 3</t>
  </si>
  <si>
    <t>1.1. Государственные гарантии</t>
  </si>
  <si>
    <t>3. Обязательства по государственным контрактам 
на привлечение коммерческих кредитов</t>
  </si>
  <si>
    <t>2. Обязательства по соглашениям на получение бюджетных кредитов 
из федерального бюджета</t>
  </si>
  <si>
    <t>3.1. Кредиты, привлеченные в ПАО "Сбербанк России"</t>
  </si>
  <si>
    <t>2.10. Специальный казначейский кредит</t>
  </si>
  <si>
    <t>2.1. Кредиты, привлеченные на частичное покрытие дефицита бюджета</t>
  </si>
  <si>
    <t>2.2. Кредиты, привлеченные на строительство, реконструкцию, капитальный ремонт, ремонт и содержание автомобильных дорог</t>
  </si>
  <si>
    <t>2.3. Кредит, привлеченный на поддержку монопрофильных муниципальных образований</t>
  </si>
  <si>
    <t>2.4.  Кредит, привлеченный на пополнение остатков средств на едином счете бюджета</t>
  </si>
  <si>
    <t>2.5. Кредит, привлеченный для погашения бюджетных кредитов на пополнение остатков средств на счетах бюджетов субъектов Российской Федерации</t>
  </si>
  <si>
    <t xml:space="preserve">2.6. Кредит, привлеченный для погашения долговых обязательств субъекта Российской Федерации в виде обязательств по государственным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 </t>
  </si>
  <si>
    <t xml:space="preserve">2.7. Кредит, привлеченный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 </t>
  </si>
  <si>
    <t>2.8. Кредиты, привлеченные на финансовое обеспечение реализации инфраструктурных проектов</t>
  </si>
  <si>
    <t>2.9. Кредит, привлеченный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</t>
  </si>
  <si>
    <t xml:space="preserve">Структура государственного внутреннего долга Архангельской области
 на 1 октября 2024 года </t>
  </si>
  <si>
    <t>Величина внутреннего госдолга                             на 1 октября 
2024 года,                                рублей</t>
  </si>
  <si>
    <t>3.2. Кредиты, привлеченные в Банк ВТБ (ПАО)</t>
  </si>
  <si>
    <t>3.3. Кредиты, привлеченные в АО "Банк Финсервис"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</si>
</sst>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0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3"/>
      <name val="Times New Roman Cyr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4" fontId="1" fillId="2" borderId="1" xfId="0" applyNumberFormat="1" applyFont="1" applyFill="1" applyBorder="1" applyAlignment="1">
      <alignment horizontal="right" vertical="center" wrapText="1" indent="2"/>
    </xf>
    <xf numFmtId="4" fontId="2" fillId="2" borderId="1" xfId="0" applyNumberFormat="1" applyFont="1" applyFill="1" applyBorder="1" applyAlignment="1">
      <alignment horizontal="right" vertical="center" wrapText="1" indent="2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left" vertical="center" wrapText="1" indent="1"/>
    </xf>
    <xf numFmtId="4" fontId="1" fillId="0" borderId="3" xfId="0" applyNumberFormat="1" applyFont="1" applyFill="1" applyBorder="1" applyAlignment="1">
      <alignment horizontal="right" vertical="center" wrapText="1" indent="2"/>
    </xf>
    <xf numFmtId="43" fontId="1" fillId="0" borderId="3" xfId="1" applyFont="1" applyFill="1" applyBorder="1" applyAlignment="1">
      <alignment horizontal="right" vertical="center" wrapText="1" indent="2"/>
    </xf>
    <xf numFmtId="4" fontId="1" fillId="0" borderId="6" xfId="0" applyNumberFormat="1" applyFont="1" applyFill="1" applyBorder="1" applyAlignment="1">
      <alignment horizontal="right" vertical="center" wrapText="1" indent="2"/>
    </xf>
    <xf numFmtId="4" fontId="2" fillId="0" borderId="1" xfId="0" applyNumberFormat="1" applyFont="1" applyFill="1" applyBorder="1" applyAlignment="1">
      <alignment horizontal="right" vertical="center" wrapText="1" indent="2"/>
    </xf>
    <xf numFmtId="4" fontId="1" fillId="0" borderId="2" xfId="0" applyNumberFormat="1" applyFont="1" applyFill="1" applyBorder="1" applyAlignment="1">
      <alignment horizontal="right" vertical="center" wrapText="1" indent="2"/>
    </xf>
    <xf numFmtId="4" fontId="1" fillId="0" borderId="5" xfId="0" applyNumberFormat="1" applyFont="1" applyFill="1" applyBorder="1" applyAlignment="1">
      <alignment horizontal="right" vertical="center" wrapText="1" indent="2"/>
    </xf>
    <xf numFmtId="4" fontId="1" fillId="0" borderId="4" xfId="0" applyNumberFormat="1" applyFont="1" applyFill="1" applyBorder="1" applyAlignment="1">
      <alignment horizontal="right" vertical="center" wrapText="1" indent="2"/>
    </xf>
    <xf numFmtId="4" fontId="2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34"/>
  <sheetViews>
    <sheetView tabSelected="1" zoomScaleNormal="100" workbookViewId="0">
      <selection activeCell="A4" sqref="A4"/>
    </sheetView>
  </sheetViews>
  <sheetFormatPr defaultColWidth="9.33203125" defaultRowHeight="15.75"/>
  <cols>
    <col min="1" max="1" width="93.83203125" style="5" customWidth="1"/>
    <col min="2" max="2" width="27.33203125" style="5" customWidth="1"/>
    <col min="3" max="3" width="24.1640625" style="4" customWidth="1"/>
    <col min="4" max="4" width="11.83203125" style="5" bestFit="1" customWidth="1"/>
    <col min="5" max="5" width="12" style="5" customWidth="1"/>
    <col min="6" max="16384" width="9.33203125" style="5"/>
  </cols>
  <sheetData>
    <row r="2" spans="1:5" ht="43.5" customHeight="1">
      <c r="A2" s="30" t="s">
        <v>20</v>
      </c>
      <c r="B2" s="30"/>
    </row>
    <row r="3" spans="1:5" ht="6.75" customHeight="1">
      <c r="B3" s="9"/>
    </row>
    <row r="4" spans="1:5" ht="82.5" customHeight="1">
      <c r="A4" s="12" t="s">
        <v>0</v>
      </c>
      <c r="B4" s="12" t="s">
        <v>21</v>
      </c>
    </row>
    <row r="5" spans="1:5" ht="29.1" customHeight="1">
      <c r="A5" s="27" t="s">
        <v>2</v>
      </c>
      <c r="B5" s="27"/>
    </row>
    <row r="6" spans="1:5" ht="24.6" customHeight="1">
      <c r="A6" s="13" t="s">
        <v>6</v>
      </c>
      <c r="B6" s="15">
        <v>0</v>
      </c>
    </row>
    <row r="7" spans="1:5" s="7" customFormat="1" ht="23.45" customHeight="1">
      <c r="A7" s="14" t="s">
        <v>3</v>
      </c>
      <c r="B7" s="16">
        <f>SUM(B6:B6)</f>
        <v>0</v>
      </c>
      <c r="C7" s="6"/>
      <c r="D7" s="6"/>
      <c r="E7" s="6"/>
    </row>
    <row r="8" spans="1:5" ht="39" customHeight="1">
      <c r="A8" s="28" t="s">
        <v>8</v>
      </c>
      <c r="B8" s="28"/>
    </row>
    <row r="9" spans="1:5" ht="27.75" customHeight="1">
      <c r="A9" s="17" t="s">
        <v>11</v>
      </c>
      <c r="B9" s="19">
        <v>8662112250</v>
      </c>
      <c r="D9" s="4"/>
    </row>
    <row r="10" spans="1:5" ht="31.5">
      <c r="A10" s="17" t="s">
        <v>12</v>
      </c>
      <c r="B10" s="19">
        <v>2566067768.9699998</v>
      </c>
      <c r="D10" s="4"/>
    </row>
    <row r="11" spans="1:5" ht="31.5">
      <c r="A11" s="17" t="s">
        <v>13</v>
      </c>
      <c r="B11" s="19">
        <v>639954221.5</v>
      </c>
      <c r="D11" s="4"/>
    </row>
    <row r="12" spans="1:5" ht="31.5">
      <c r="A12" s="17" t="s">
        <v>14</v>
      </c>
      <c r="B12" s="19">
        <v>8513716900</v>
      </c>
      <c r="D12" s="4"/>
    </row>
    <row r="13" spans="1:5" ht="40.5" customHeight="1">
      <c r="A13" s="17" t="s">
        <v>15</v>
      </c>
      <c r="B13" s="19">
        <v>4500000000</v>
      </c>
      <c r="D13" s="4"/>
    </row>
    <row r="14" spans="1:5" ht="82.5" customHeight="1">
      <c r="A14" s="17" t="s">
        <v>16</v>
      </c>
      <c r="B14" s="19">
        <v>9932560000</v>
      </c>
      <c r="D14" s="4"/>
    </row>
    <row r="15" spans="1:5" ht="98.25" customHeight="1">
      <c r="A15" s="17" t="s">
        <v>17</v>
      </c>
      <c r="B15" s="19">
        <v>10599366000</v>
      </c>
      <c r="D15" s="4"/>
    </row>
    <row r="16" spans="1:5" ht="36" customHeight="1">
      <c r="A16" s="17" t="s">
        <v>18</v>
      </c>
      <c r="B16" s="19">
        <v>2997856000</v>
      </c>
      <c r="D16" s="4"/>
    </row>
    <row r="17" spans="1:4" ht="117.75" customHeight="1">
      <c r="A17" s="17" t="s">
        <v>19</v>
      </c>
      <c r="B17" s="20">
        <v>0</v>
      </c>
      <c r="D17" s="4"/>
    </row>
    <row r="18" spans="1:4" ht="28.5" customHeight="1">
      <c r="A18" s="18" t="s">
        <v>10</v>
      </c>
      <c r="B18" s="21">
        <v>2509155860</v>
      </c>
      <c r="D18" s="4"/>
    </row>
    <row r="19" spans="1:4" s="7" customFormat="1" ht="27" customHeight="1">
      <c r="A19" s="14" t="s">
        <v>4</v>
      </c>
      <c r="B19" s="22">
        <f>SUM(B9:B18)</f>
        <v>50920789000.470001</v>
      </c>
      <c r="C19" s="6"/>
      <c r="D19" s="26"/>
    </row>
    <row r="20" spans="1:4" s="7" customFormat="1" ht="36.950000000000003" customHeight="1">
      <c r="A20" s="29" t="s">
        <v>7</v>
      </c>
      <c r="B20" s="29"/>
      <c r="C20" s="6"/>
    </row>
    <row r="21" spans="1:4" ht="25.5" customHeight="1">
      <c r="A21" s="1" t="s">
        <v>9</v>
      </c>
      <c r="B21" s="23">
        <v>20000000000</v>
      </c>
    </row>
    <row r="22" spans="1:4" ht="28.5" customHeight="1">
      <c r="A22" s="2" t="s">
        <v>22</v>
      </c>
      <c r="B22" s="24">
        <v>6600000000</v>
      </c>
    </row>
    <row r="23" spans="1:4" ht="27.75" customHeight="1">
      <c r="A23" s="2" t="s">
        <v>23</v>
      </c>
      <c r="B23" s="25">
        <v>4000000000</v>
      </c>
    </row>
    <row r="24" spans="1:4" s="7" customFormat="1" ht="26.1" customHeight="1">
      <c r="A24" s="3" t="s">
        <v>5</v>
      </c>
      <c r="B24" s="22">
        <f>SUM(B21:B23)</f>
        <v>30600000000</v>
      </c>
      <c r="C24" s="6"/>
      <c r="D24" s="26"/>
    </row>
    <row r="25" spans="1:4" s="7" customFormat="1" ht="21.6" customHeight="1">
      <c r="A25" s="3" t="s">
        <v>1</v>
      </c>
      <c r="B25" s="22">
        <f>B24+B19+B7</f>
        <v>81520789000.470001</v>
      </c>
      <c r="C25" s="6"/>
      <c r="D25" s="26"/>
    </row>
    <row r="26" spans="1:4">
      <c r="A26" s="8"/>
      <c r="B26" s="8"/>
    </row>
    <row r="27" spans="1:4">
      <c r="A27" s="10"/>
      <c r="B27" s="10"/>
      <c r="C27" s="11"/>
    </row>
    <row r="28" spans="1:4">
      <c r="A28" s="8"/>
      <c r="B28" s="8"/>
    </row>
    <row r="29" spans="1:4">
      <c r="A29" s="8"/>
      <c r="B29" s="8"/>
    </row>
    <row r="30" spans="1:4">
      <c r="A30" s="8"/>
      <c r="B30" s="8"/>
    </row>
    <row r="31" spans="1:4">
      <c r="A31" s="8"/>
      <c r="B31" s="8"/>
    </row>
    <row r="32" spans="1:4">
      <c r="A32" s="8"/>
      <c r="B32" s="8"/>
    </row>
    <row r="33" spans="1:2">
      <c r="A33" s="8"/>
      <c r="B33" s="8"/>
    </row>
    <row r="34" spans="1:2">
      <c r="A34" s="8"/>
      <c r="B34" s="8"/>
    </row>
  </sheetData>
  <mergeCells count="4">
    <mergeCell ref="A5:B5"/>
    <mergeCell ref="A8:B8"/>
    <mergeCell ref="A20:B20"/>
    <mergeCell ref="A2:B2"/>
  </mergeCells>
  <phoneticPr fontId="0" type="noConversion"/>
  <pageMargins left="1.1811023622047245" right="0.39370078740157483" top="0.78740157480314965" bottom="0.78740157480314965" header="0.39370078740157483" footer="0.39370078740157483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долга </vt:lpstr>
      <vt:lpstr>'Структура долга '!Область_печати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Наговицин Денис</dc:creator>
  <cp:lastModifiedBy>minfin user</cp:lastModifiedBy>
  <cp:lastPrinted>2024-10-11T13:52:04Z</cp:lastPrinted>
  <dcterms:created xsi:type="dcterms:W3CDTF">2002-08-06T11:09:58Z</dcterms:created>
  <dcterms:modified xsi:type="dcterms:W3CDTF">2024-10-11T13:52:08Z</dcterms:modified>
</cp:coreProperties>
</file>