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/>
  </bookViews>
  <sheets>
    <sheet name="госдолг" sheetId="3" r:id="rId1"/>
  </sheets>
  <calcPr calcId="125725"/>
</workbook>
</file>

<file path=xl/calcChain.xml><?xml version="1.0" encoding="utf-8"?>
<calcChain xmlns="http://schemas.openxmlformats.org/spreadsheetml/2006/main">
  <c r="L12" i="3"/>
</calcChain>
</file>

<file path=xl/sharedStrings.xml><?xml version="1.0" encoding="utf-8"?>
<sst xmlns="http://schemas.openxmlformats.org/spreadsheetml/2006/main" count="43" uniqueCount="33">
  <si>
    <t>Наименование</t>
  </si>
  <si>
    <t>%</t>
  </si>
  <si>
    <t>Государственный долг - всего:</t>
  </si>
  <si>
    <t>Ценные бумаги, всего</t>
  </si>
  <si>
    <t>Бюджетные кредиты, полученные от других бюджетов бюджетной системы Российской Федерации, всего</t>
  </si>
  <si>
    <t>в том числе</t>
  </si>
  <si>
    <t>Кредиты, полученные в валюте Российской Федерации от кредитных организаций, в том числе</t>
  </si>
  <si>
    <t>на частичное покрытие дефицита бюджета</t>
  </si>
  <si>
    <t>на строительство, реконструкцию, капремонт, ремонт и содержание автомобильных дорог</t>
  </si>
  <si>
    <t>на реализацию мероприятий по поддержке монопрофильных муниципальных образований (МО "Северодвинск")</t>
  </si>
  <si>
    <t>на реализацию комплексных программ поддержки развития дошкольных образовательных учреждений</t>
  </si>
  <si>
    <t>ОАО "Сбербанк России" (Архангельское отделение № 8637)</t>
  </si>
  <si>
    <t>ОАО Банк "Северный морской путь"</t>
  </si>
  <si>
    <t>Банк ВТБ (открытое акционерное общество)</t>
  </si>
  <si>
    <t>ОАО "Всероссийский банк развития регионов"</t>
  </si>
  <si>
    <t>Примечание:</t>
  </si>
  <si>
    <t>на пополнение остатков средств на счетах бюджетов субъектов РФ (местных бюджетов)</t>
  </si>
  <si>
    <t xml:space="preserve">на 01.01.2012 г. </t>
  </si>
  <si>
    <t>на 01.01.2013 г.</t>
  </si>
  <si>
    <t>Архангельский региональный филиал ОАО "Россельхозбанк"</t>
  </si>
  <si>
    <t>средневзвешанная ставка привлечения (общая), %</t>
  </si>
  <si>
    <t>на обеспечение расходов, связанных с ликвидацией аварийного жилищного фонда</t>
  </si>
  <si>
    <t>на погашение долговых обязательств Архангельской области</t>
  </si>
  <si>
    <t>ПАО "Московский индустриальный банк"</t>
  </si>
  <si>
    <t>Гарантии в валюте Российской Федерации</t>
  </si>
  <si>
    <t xml:space="preserve">на 01.01.2014 г. </t>
  </si>
  <si>
    <t xml:space="preserve">на 01.01.2016 г.                                   </t>
  </si>
  <si>
    <t xml:space="preserve">на 01.01.2015 г.                                   </t>
  </si>
  <si>
    <t xml:space="preserve">Изменение структуры долговых обязательств Архангельской области </t>
  </si>
  <si>
    <t>средневзве-шенная ставка привлечения, %</t>
  </si>
  <si>
    <t>сумма,            тыс. руб.</t>
  </si>
  <si>
    <t>сумма,           тыс. руб.</t>
  </si>
  <si>
    <t>сумма,          тыс. руб.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</si>
</sst>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#,##0.000"/>
  </numFmts>
  <fonts count="13">
    <font>
      <sz val="10"/>
      <name val="Arial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i/>
      <sz val="11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12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16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 indent="3"/>
    </xf>
    <xf numFmtId="164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 indent="1"/>
    </xf>
    <xf numFmtId="164" fontId="3" fillId="2" borderId="7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3" fillId="2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1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 indent="1"/>
    </xf>
    <xf numFmtId="164" fontId="4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3"/>
    </xf>
    <xf numFmtId="164" fontId="4" fillId="0" borderId="9" xfId="0" applyNumberFormat="1" applyFont="1" applyBorder="1" applyAlignment="1">
      <alignment horizontal="center" vertical="center"/>
    </xf>
    <xf numFmtId="9" fontId="6" fillId="2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5" fontId="7" fillId="4" borderId="8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65" fontId="2" fillId="4" borderId="8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5" fontId="4" fillId="3" borderId="11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5" fontId="4" fillId="3" borderId="9" xfId="0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 indent="3"/>
    </xf>
    <xf numFmtId="164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5" fillId="3" borderId="2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left" vertical="center" wrapText="1" indent="1"/>
    </xf>
    <xf numFmtId="164" fontId="2" fillId="2" borderId="12" xfId="0" applyNumberFormat="1" applyFont="1" applyFill="1" applyBorder="1" applyAlignment="1">
      <alignment horizontal="center" vertical="center"/>
    </xf>
    <xf numFmtId="165" fontId="2" fillId="2" borderId="12" xfId="0" applyNumberFormat="1" applyFont="1" applyFill="1" applyBorder="1" applyAlignment="1">
      <alignment horizontal="center" vertical="center"/>
    </xf>
    <xf numFmtId="165" fontId="7" fillId="4" borderId="12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 indent="1"/>
    </xf>
    <xf numFmtId="164" fontId="2" fillId="2" borderId="13" xfId="0" applyNumberFormat="1" applyFont="1" applyFill="1" applyBorder="1" applyAlignment="1">
      <alignment horizontal="center" vertical="center"/>
    </xf>
    <xf numFmtId="165" fontId="2" fillId="2" borderId="13" xfId="0" applyNumberFormat="1" applyFont="1" applyFill="1" applyBorder="1" applyAlignment="1">
      <alignment horizontal="center" vertical="center"/>
    </xf>
    <xf numFmtId="165" fontId="7" fillId="4" borderId="13" xfId="0" applyNumberFormat="1" applyFont="1" applyFill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9" fontId="3" fillId="2" borderId="12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1:CA43"/>
  <sheetViews>
    <sheetView tabSelected="1" topLeftCell="B1" workbookViewId="0">
      <pane xSplit="1" ySplit="5" topLeftCell="J6" activePane="bottomRight" state="frozen"/>
      <selection activeCell="B1" sqref="B1"/>
      <selection pane="topRight" activeCell="C1" sqref="C1"/>
      <selection pane="bottomLeft" activeCell="B6" sqref="B6"/>
      <selection pane="bottomRight" activeCell="M18" sqref="M18"/>
    </sheetView>
  </sheetViews>
  <sheetFormatPr defaultColWidth="9.140625" defaultRowHeight="15"/>
  <cols>
    <col min="1" max="1" width="9.140625" style="1"/>
    <col min="2" max="2" width="75.85546875" style="1" customWidth="1"/>
    <col min="3" max="3" width="17.42578125" style="1" customWidth="1"/>
    <col min="4" max="4" width="14.7109375" style="1" customWidth="1"/>
    <col min="5" max="5" width="16" style="85" customWidth="1"/>
    <col min="6" max="6" width="17.85546875" style="1" customWidth="1"/>
    <col min="7" max="7" width="14" style="1" customWidth="1"/>
    <col min="8" max="8" width="16.5703125" style="85" customWidth="1"/>
    <col min="9" max="9" width="17.85546875" style="1" customWidth="1"/>
    <col min="10" max="10" width="14" style="37" customWidth="1"/>
    <col min="11" max="11" width="17" style="37" customWidth="1"/>
    <col min="12" max="12" width="17.42578125" style="51" customWidth="1"/>
    <col min="13" max="13" width="11.7109375" style="51" customWidth="1"/>
    <col min="14" max="14" width="16.85546875" style="51" customWidth="1"/>
    <col min="15" max="15" width="16" style="51" bestFit="1" customWidth="1"/>
    <col min="16" max="16" width="11.7109375" style="51" customWidth="1"/>
    <col min="17" max="17" width="16.42578125" style="51" customWidth="1"/>
    <col min="18" max="16384" width="9.140625" style="1"/>
  </cols>
  <sheetData>
    <row r="1" spans="2:31">
      <c r="B1" s="23"/>
      <c r="C1" s="23"/>
      <c r="D1" s="23"/>
      <c r="E1" s="83"/>
      <c r="F1" s="23"/>
      <c r="G1" s="36"/>
      <c r="H1" s="36"/>
      <c r="I1" s="23"/>
      <c r="J1" s="38"/>
      <c r="K1" s="38"/>
      <c r="L1" s="23"/>
      <c r="M1" s="36"/>
      <c r="N1" s="36"/>
      <c r="O1" s="36"/>
      <c r="P1" s="36"/>
      <c r="Q1" s="36"/>
    </row>
    <row r="2" spans="2:31" ht="18">
      <c r="B2" s="114" t="s">
        <v>28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2:31">
      <c r="B3" s="23"/>
      <c r="C3" s="23"/>
      <c r="D3" s="23"/>
      <c r="E3" s="83"/>
      <c r="F3" s="23"/>
      <c r="G3" s="36"/>
      <c r="H3" s="36"/>
      <c r="I3" s="23"/>
      <c r="J3" s="38"/>
      <c r="K3" s="38"/>
      <c r="L3" s="61"/>
      <c r="M3" s="36"/>
      <c r="N3" s="36"/>
      <c r="O3" s="82"/>
      <c r="P3" s="36"/>
      <c r="Q3" s="36"/>
    </row>
    <row r="4" spans="2:31" s="5" customFormat="1" ht="53.45" customHeight="1">
      <c r="B4" s="126" t="s">
        <v>0</v>
      </c>
      <c r="C4" s="115" t="s">
        <v>17</v>
      </c>
      <c r="D4" s="116"/>
      <c r="E4" s="117"/>
      <c r="F4" s="115" t="s">
        <v>18</v>
      </c>
      <c r="G4" s="116"/>
      <c r="H4" s="117"/>
      <c r="I4" s="118" t="s">
        <v>25</v>
      </c>
      <c r="J4" s="119"/>
      <c r="K4" s="120"/>
      <c r="L4" s="121" t="s">
        <v>27</v>
      </c>
      <c r="M4" s="122"/>
      <c r="N4" s="123"/>
      <c r="O4" s="124" t="s">
        <v>26</v>
      </c>
      <c r="P4" s="124"/>
      <c r="Q4" s="125"/>
    </row>
    <row r="5" spans="2:31" s="5" customFormat="1" ht="63.75" customHeight="1">
      <c r="B5" s="126"/>
      <c r="C5" s="86" t="s">
        <v>30</v>
      </c>
      <c r="D5" s="84" t="s">
        <v>1</v>
      </c>
      <c r="E5" s="87" t="s">
        <v>29</v>
      </c>
      <c r="F5" s="86" t="s">
        <v>31</v>
      </c>
      <c r="G5" s="7" t="s">
        <v>1</v>
      </c>
      <c r="H5" s="87" t="s">
        <v>29</v>
      </c>
      <c r="I5" s="86" t="s">
        <v>32</v>
      </c>
      <c r="J5" s="35" t="s">
        <v>1</v>
      </c>
      <c r="K5" s="87" t="s">
        <v>29</v>
      </c>
      <c r="L5" s="86" t="s">
        <v>30</v>
      </c>
      <c r="M5" s="64" t="s">
        <v>1</v>
      </c>
      <c r="N5" s="87" t="s">
        <v>29</v>
      </c>
      <c r="O5" s="86" t="s">
        <v>30</v>
      </c>
      <c r="P5" s="110" t="s">
        <v>1</v>
      </c>
      <c r="Q5" s="87" t="s">
        <v>29</v>
      </c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</row>
    <row r="6" spans="2:31" s="5" customFormat="1" ht="16.5">
      <c r="B6" s="19" t="s">
        <v>2</v>
      </c>
      <c r="C6" s="20">
        <v>18386089.991099998</v>
      </c>
      <c r="D6" s="24">
        <v>1</v>
      </c>
      <c r="E6" s="24"/>
      <c r="F6" s="20">
        <v>22169763.517469998</v>
      </c>
      <c r="G6" s="24">
        <v>1</v>
      </c>
      <c r="H6" s="24"/>
      <c r="I6" s="20">
        <v>28636262.787279997</v>
      </c>
      <c r="J6" s="34">
        <v>1</v>
      </c>
      <c r="K6" s="34"/>
      <c r="L6" s="20">
        <v>32731295.74611</v>
      </c>
      <c r="M6" s="24">
        <v>1.0000000000000002</v>
      </c>
      <c r="N6" s="24"/>
      <c r="O6" s="81">
        <v>37480175.299999997</v>
      </c>
      <c r="P6" s="24">
        <v>0.99997267805228229</v>
      </c>
      <c r="Q6" s="111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</row>
    <row r="7" spans="2:31" s="5" customFormat="1" ht="16.5">
      <c r="B7" s="92"/>
      <c r="C7" s="17"/>
      <c r="D7" s="18"/>
      <c r="E7" s="18"/>
      <c r="F7" s="17"/>
      <c r="G7" s="18"/>
      <c r="H7" s="18"/>
      <c r="I7" s="17"/>
      <c r="J7" s="88"/>
      <c r="K7" s="88"/>
      <c r="L7" s="52"/>
      <c r="M7" s="90"/>
      <c r="N7" s="90"/>
      <c r="O7" s="52"/>
      <c r="P7" s="90"/>
      <c r="Q7" s="90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2:31">
      <c r="B8" s="93" t="s">
        <v>3</v>
      </c>
      <c r="C8" s="94">
        <v>0</v>
      </c>
      <c r="D8" s="95"/>
      <c r="E8" s="95"/>
      <c r="F8" s="94">
        <v>0</v>
      </c>
      <c r="G8" s="95"/>
      <c r="H8" s="95"/>
      <c r="I8" s="94">
        <v>0</v>
      </c>
      <c r="J8" s="96"/>
      <c r="K8" s="96"/>
      <c r="L8" s="94">
        <v>0</v>
      </c>
      <c r="M8" s="95"/>
      <c r="N8" s="95"/>
      <c r="O8" s="94">
        <v>0</v>
      </c>
      <c r="P8" s="95"/>
      <c r="Q8" s="9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2:31">
      <c r="B9" s="102"/>
      <c r="C9" s="15"/>
      <c r="D9" s="16"/>
      <c r="E9" s="16"/>
      <c r="F9" s="15"/>
      <c r="G9" s="16"/>
      <c r="H9" s="16"/>
      <c r="I9" s="15"/>
      <c r="J9" s="89"/>
      <c r="K9" s="89"/>
      <c r="L9" s="53"/>
      <c r="M9" s="91"/>
      <c r="N9" s="91"/>
      <c r="O9" s="53"/>
      <c r="P9" s="91"/>
      <c r="Q9" s="91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</row>
    <row r="10" spans="2:31" ht="41.25" customHeight="1">
      <c r="B10" s="97" t="s">
        <v>4</v>
      </c>
      <c r="C10" s="98">
        <v>7855245.7999999998</v>
      </c>
      <c r="D10" s="99">
        <v>0.42723851584553452</v>
      </c>
      <c r="E10" s="99">
        <v>2.4299999999999999E-2</v>
      </c>
      <c r="F10" s="98">
        <v>6568575.2461099997</v>
      </c>
      <c r="G10" s="99">
        <v>0.29628530953584126</v>
      </c>
      <c r="H10" s="99">
        <v>2.4899999999999999E-2</v>
      </c>
      <c r="I10" s="98">
        <v>7202668.2461099997</v>
      </c>
      <c r="J10" s="100">
        <v>0.25152263406764686</v>
      </c>
      <c r="K10" s="100">
        <v>2.87E-2</v>
      </c>
      <c r="L10" s="98">
        <v>10682891.24611</v>
      </c>
      <c r="M10" s="99">
        <v>0.32638155632380134</v>
      </c>
      <c r="N10" s="99">
        <v>1.5299999999999999E-2</v>
      </c>
      <c r="O10" s="101">
        <v>15131770.800000001</v>
      </c>
      <c r="P10" s="99">
        <v>0.4037</v>
      </c>
      <c r="Q10" s="22">
        <v>3.7000000000000002E-3</v>
      </c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</row>
    <row r="11" spans="2:31" s="6" customFormat="1" ht="14.25">
      <c r="B11" s="8" t="s">
        <v>5</v>
      </c>
      <c r="C11" s="9"/>
      <c r="D11" s="10"/>
      <c r="E11" s="10"/>
      <c r="F11" s="9"/>
      <c r="G11" s="10"/>
      <c r="H11" s="10"/>
      <c r="I11" s="9"/>
      <c r="J11" s="39"/>
      <c r="K11" s="39"/>
      <c r="L11" s="54"/>
      <c r="M11" s="55"/>
      <c r="N11" s="55"/>
      <c r="O11" s="54"/>
      <c r="P11" s="55"/>
      <c r="Q11" s="55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</row>
    <row r="12" spans="2:31" s="6" customFormat="1" ht="14.25">
      <c r="B12" s="11" t="s">
        <v>7</v>
      </c>
      <c r="C12" s="9">
        <v>3876800</v>
      </c>
      <c r="D12" s="10">
        <v>0.49353006878537142</v>
      </c>
      <c r="E12" s="10"/>
      <c r="F12" s="9">
        <v>3210000</v>
      </c>
      <c r="G12" s="10">
        <v>0.48869045108389464</v>
      </c>
      <c r="H12" s="10"/>
      <c r="I12" s="30">
        <v>3750000</v>
      </c>
      <c r="J12" s="39">
        <v>0.52064038934811296</v>
      </c>
      <c r="K12" s="39"/>
      <c r="L12" s="112">
        <f>7268797-L13</f>
        <v>4600000</v>
      </c>
      <c r="M12" s="113">
        <v>0.43099999999999999</v>
      </c>
      <c r="N12" s="55"/>
      <c r="O12" s="54">
        <v>3200000</v>
      </c>
      <c r="P12" s="55">
        <v>0.2114755795798863</v>
      </c>
      <c r="Q12" s="55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</row>
    <row r="13" spans="2:31" s="6" customFormat="1" ht="14.25">
      <c r="B13" s="11" t="s">
        <v>22</v>
      </c>
      <c r="C13" s="9"/>
      <c r="D13" s="10"/>
      <c r="E13" s="10"/>
      <c r="F13" s="9"/>
      <c r="G13" s="10"/>
      <c r="H13" s="10"/>
      <c r="I13" s="30"/>
      <c r="J13" s="48"/>
      <c r="K13" s="48"/>
      <c r="L13" s="112">
        <v>2668797</v>
      </c>
      <c r="M13" s="113">
        <v>0.25</v>
      </c>
      <c r="N13" s="55"/>
      <c r="O13" s="54">
        <v>8098187</v>
      </c>
      <c r="P13" s="55">
        <v>0.53517774667853146</v>
      </c>
      <c r="Q13" s="55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</row>
    <row r="14" spans="2:31" s="6" customFormat="1" ht="28.5">
      <c r="B14" s="11" t="s">
        <v>8</v>
      </c>
      <c r="C14" s="9">
        <v>3280501.8</v>
      </c>
      <c r="D14" s="10">
        <v>0.41761924241759563</v>
      </c>
      <c r="E14" s="10"/>
      <c r="F14" s="9">
        <v>2551080</v>
      </c>
      <c r="G14" s="10">
        <v>0.38837645979785107</v>
      </c>
      <c r="H14" s="10"/>
      <c r="I14" s="29">
        <v>2551080</v>
      </c>
      <c r="J14" s="39">
        <v>0.35418540918884905</v>
      </c>
      <c r="K14" s="39"/>
      <c r="L14" s="54">
        <v>2551080</v>
      </c>
      <c r="M14" s="55">
        <v>0.23799999999999999</v>
      </c>
      <c r="N14" s="55"/>
      <c r="O14" s="54">
        <v>2566067.7689700001</v>
      </c>
      <c r="P14" s="55">
        <v>0.16958145896381144</v>
      </c>
      <c r="Q14" s="55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</row>
    <row r="15" spans="2:31" s="6" customFormat="1" ht="28.5">
      <c r="B15" s="11" t="s">
        <v>9</v>
      </c>
      <c r="C15" s="9">
        <v>697944</v>
      </c>
      <c r="D15" s="10">
        <v>8.8850688797032937E-2</v>
      </c>
      <c r="E15" s="10"/>
      <c r="F15" s="9">
        <v>711060.24610999995</v>
      </c>
      <c r="G15" s="10">
        <v>0.1082518231835891</v>
      </c>
      <c r="H15" s="10"/>
      <c r="I15" s="29">
        <v>711060.24610999995</v>
      </c>
      <c r="J15" s="39">
        <v>9.8721782235913436E-2</v>
      </c>
      <c r="K15" s="39"/>
      <c r="L15" s="54">
        <v>711060.24610999995</v>
      </c>
      <c r="M15" s="55">
        <v>6.6560655699731186E-2</v>
      </c>
      <c r="N15" s="55"/>
      <c r="O15" s="54">
        <v>711060.24610999995</v>
      </c>
      <c r="P15" s="55">
        <v>4.6991211769477764E-2</v>
      </c>
      <c r="Q15" s="55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</row>
    <row r="16" spans="2:31" s="6" customFormat="1" ht="28.5">
      <c r="B16" s="32" t="s">
        <v>10</v>
      </c>
      <c r="C16" s="33">
        <v>0</v>
      </c>
      <c r="D16" s="31">
        <v>0</v>
      </c>
      <c r="E16" s="31"/>
      <c r="F16" s="33">
        <v>96435</v>
      </c>
      <c r="G16" s="31">
        <v>1.4681265934665228E-2</v>
      </c>
      <c r="H16" s="31"/>
      <c r="I16" s="49">
        <v>190528</v>
      </c>
      <c r="J16" s="40">
        <v>2.6452419227124602E-2</v>
      </c>
      <c r="K16" s="40"/>
      <c r="L16" s="56">
        <v>151954</v>
      </c>
      <c r="M16" s="57">
        <v>1.4224051944302211E-2</v>
      </c>
      <c r="N16" s="57"/>
      <c r="O16" s="56">
        <v>186655.8</v>
      </c>
      <c r="P16" s="57">
        <v>1.2335357339671043E-2</v>
      </c>
      <c r="Q16" s="55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</row>
    <row r="17" spans="2:79" s="6" customFormat="1" ht="28.5">
      <c r="B17" s="32" t="s">
        <v>21</v>
      </c>
      <c r="C17" s="9"/>
      <c r="D17" s="10"/>
      <c r="E17" s="10"/>
      <c r="F17" s="9"/>
      <c r="G17" s="10"/>
      <c r="H17" s="10"/>
      <c r="I17" s="29"/>
      <c r="J17" s="39"/>
      <c r="K17" s="39"/>
      <c r="L17" s="54"/>
      <c r="M17" s="55"/>
      <c r="N17" s="55"/>
      <c r="O17" s="54">
        <v>369800</v>
      </c>
      <c r="P17" s="55">
        <v>2.4438646665200611E-2</v>
      </c>
      <c r="Q17" s="55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</row>
    <row r="18" spans="2:79" s="50" customFormat="1" ht="28.5">
      <c r="B18" s="32" t="s">
        <v>16</v>
      </c>
      <c r="C18" s="33"/>
      <c r="D18" s="31"/>
      <c r="E18" s="31"/>
      <c r="F18" s="33"/>
      <c r="G18" s="31"/>
      <c r="H18" s="31"/>
      <c r="I18" s="49"/>
      <c r="J18" s="40"/>
      <c r="K18" s="40"/>
      <c r="L18" s="56">
        <v>0</v>
      </c>
      <c r="M18" s="62">
        <v>0</v>
      </c>
      <c r="N18" s="62"/>
      <c r="O18" s="56">
        <v>0</v>
      </c>
      <c r="P18" s="62">
        <v>0</v>
      </c>
      <c r="Q18" s="62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</row>
    <row r="19" spans="2:79">
      <c r="B19" s="102"/>
      <c r="C19" s="15"/>
      <c r="D19" s="16"/>
      <c r="E19" s="16"/>
      <c r="F19" s="15"/>
      <c r="G19" s="16"/>
      <c r="H19" s="16"/>
      <c r="I19" s="15"/>
      <c r="J19" s="89"/>
      <c r="K19" s="89"/>
      <c r="L19" s="53"/>
      <c r="M19" s="91"/>
      <c r="N19" s="91"/>
      <c r="O19" s="53"/>
      <c r="P19" s="91"/>
      <c r="Q19" s="91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</row>
    <row r="20" spans="2:79" ht="30">
      <c r="B20" s="28" t="s">
        <v>6</v>
      </c>
      <c r="C20" s="21">
        <v>9423489.0999999996</v>
      </c>
      <c r="D20" s="22">
        <v>0.51253361125511454</v>
      </c>
      <c r="E20" s="22">
        <v>6.9400000000000003E-2</v>
      </c>
      <c r="F20" s="21">
        <v>14600000</v>
      </c>
      <c r="G20" s="22">
        <v>0.6585546114867239</v>
      </c>
      <c r="H20" s="22">
        <v>8.8599999999999998E-2</v>
      </c>
      <c r="I20" s="46">
        <v>20529903.399999999</v>
      </c>
      <c r="J20" s="45">
        <v>0.71691978637377296</v>
      </c>
      <c r="K20" s="45">
        <v>8.8400000000000006E-2</v>
      </c>
      <c r="L20" s="46">
        <v>21608404.5</v>
      </c>
      <c r="M20" s="47">
        <v>0.66017565169469605</v>
      </c>
      <c r="N20" s="47">
        <v>8.8999999999999996E-2</v>
      </c>
      <c r="O20" s="46">
        <v>21608404.5</v>
      </c>
      <c r="P20" s="47">
        <v>0.5765289070032712</v>
      </c>
      <c r="Q20" s="47">
        <v>9.8199999999999996E-2</v>
      </c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</row>
    <row r="21" spans="2:79" s="6" customFormat="1" ht="14.25">
      <c r="B21" s="11" t="s">
        <v>11</v>
      </c>
      <c r="C21" s="9">
        <v>9423489.0999999996</v>
      </c>
      <c r="D21" s="10">
        <v>1</v>
      </c>
      <c r="E21" s="10"/>
      <c r="F21" s="9">
        <v>9700000</v>
      </c>
      <c r="G21" s="10">
        <v>0.66438356164383561</v>
      </c>
      <c r="H21" s="10"/>
      <c r="I21" s="9">
        <v>17979903.399999999</v>
      </c>
      <c r="J21" s="39">
        <v>0.87579094015610415</v>
      </c>
      <c r="K21" s="39"/>
      <c r="L21" s="54">
        <v>14929903.4</v>
      </c>
      <c r="M21" s="55">
        <v>0.6909303923850556</v>
      </c>
      <c r="N21" s="55"/>
      <c r="O21" s="54">
        <v>11179903.4</v>
      </c>
      <c r="P21" s="55">
        <v>0.51738680660110747</v>
      </c>
      <c r="Q21" s="55"/>
    </row>
    <row r="22" spans="2:79" s="6" customFormat="1" ht="14.25">
      <c r="B22" s="11" t="s">
        <v>13</v>
      </c>
      <c r="C22" s="9">
        <v>0</v>
      </c>
      <c r="D22" s="10"/>
      <c r="E22" s="10"/>
      <c r="F22" s="9">
        <v>4000000</v>
      </c>
      <c r="G22" s="10">
        <v>0.27397260273972601</v>
      </c>
      <c r="H22" s="10"/>
      <c r="I22" s="9">
        <v>2550000</v>
      </c>
      <c r="J22" s="39">
        <v>0.12420905984389581</v>
      </c>
      <c r="K22" s="39"/>
      <c r="L22" s="54">
        <v>4250000</v>
      </c>
      <c r="M22" s="55">
        <v>0.19668273055514118</v>
      </c>
      <c r="N22" s="55"/>
      <c r="O22" s="54">
        <v>4000000</v>
      </c>
      <c r="P22" s="55">
        <v>0.18511315816954463</v>
      </c>
      <c r="Q22" s="55"/>
    </row>
    <row r="23" spans="2:79" s="6" customFormat="1" ht="14.25">
      <c r="B23" s="11" t="s">
        <v>14</v>
      </c>
      <c r="C23" s="9">
        <v>0</v>
      </c>
      <c r="D23" s="10"/>
      <c r="E23" s="10"/>
      <c r="F23" s="9">
        <v>500000</v>
      </c>
      <c r="G23" s="10">
        <v>3.4246575342465752E-2</v>
      </c>
      <c r="H23" s="10"/>
      <c r="I23" s="9">
        <v>0</v>
      </c>
      <c r="J23" s="39">
        <v>0</v>
      </c>
      <c r="K23" s="39"/>
      <c r="L23" s="54">
        <v>0</v>
      </c>
      <c r="M23" s="55">
        <v>0</v>
      </c>
      <c r="N23" s="55"/>
      <c r="O23" s="54">
        <v>0</v>
      </c>
      <c r="P23" s="55">
        <v>0</v>
      </c>
      <c r="Q23" s="55"/>
    </row>
    <row r="24" spans="2:79" s="6" customFormat="1" ht="14.25">
      <c r="B24" s="11" t="s">
        <v>12</v>
      </c>
      <c r="C24" s="9">
        <v>0</v>
      </c>
      <c r="D24" s="10"/>
      <c r="E24" s="10"/>
      <c r="F24" s="9">
        <v>400000</v>
      </c>
      <c r="G24" s="10">
        <v>2.7397260273972601E-2</v>
      </c>
      <c r="H24" s="10"/>
      <c r="I24" s="9">
        <v>0</v>
      </c>
      <c r="J24" s="39">
        <v>0</v>
      </c>
      <c r="K24" s="39"/>
      <c r="L24" s="54">
        <v>0</v>
      </c>
      <c r="M24" s="55">
        <v>0</v>
      </c>
      <c r="N24" s="55"/>
      <c r="O24" s="54">
        <v>4000000</v>
      </c>
      <c r="P24" s="55">
        <v>0.18511315816954463</v>
      </c>
      <c r="Q24" s="55"/>
    </row>
    <row r="25" spans="2:79" s="6" customFormat="1" ht="14.25">
      <c r="B25" s="11" t="s">
        <v>19</v>
      </c>
      <c r="C25" s="9"/>
      <c r="D25" s="10"/>
      <c r="E25" s="10"/>
      <c r="F25" s="9"/>
      <c r="G25" s="10"/>
      <c r="H25" s="10"/>
      <c r="I25" s="9"/>
      <c r="J25" s="39"/>
      <c r="K25" s="39"/>
      <c r="L25" s="54">
        <v>2428501.1</v>
      </c>
      <c r="M25" s="55">
        <v>0.11238687705980328</v>
      </c>
      <c r="N25" s="55"/>
      <c r="O25" s="54">
        <v>2428501.1</v>
      </c>
      <c r="P25" s="55">
        <v>0.11238687705980328</v>
      </c>
      <c r="Q25" s="55"/>
    </row>
    <row r="26" spans="2:79" s="6" customFormat="1" ht="14.25">
      <c r="B26" s="12" t="s">
        <v>23</v>
      </c>
      <c r="C26" s="13"/>
      <c r="D26" s="14"/>
      <c r="E26" s="14"/>
      <c r="F26" s="13"/>
      <c r="G26" s="14"/>
      <c r="H26" s="14"/>
      <c r="I26" s="13"/>
      <c r="J26" s="41"/>
      <c r="K26" s="41"/>
      <c r="L26" s="58"/>
      <c r="M26" s="63"/>
      <c r="N26" s="63"/>
      <c r="O26" s="58"/>
      <c r="P26" s="63"/>
      <c r="Q26" s="63"/>
    </row>
    <row r="27" spans="2:79">
      <c r="B27" s="102"/>
      <c r="C27" s="15"/>
      <c r="D27" s="16"/>
      <c r="E27" s="16"/>
      <c r="F27" s="15"/>
      <c r="G27" s="16"/>
      <c r="H27" s="16"/>
      <c r="I27" s="15"/>
      <c r="J27" s="89"/>
      <c r="K27" s="89"/>
      <c r="L27" s="53"/>
      <c r="M27" s="91"/>
      <c r="N27" s="91"/>
      <c r="O27" s="53"/>
      <c r="P27" s="91"/>
      <c r="Q27" s="91"/>
    </row>
    <row r="28" spans="2:79">
      <c r="B28" s="25" t="s">
        <v>24</v>
      </c>
      <c r="C28" s="26">
        <v>1107355.0911000001</v>
      </c>
      <c r="D28" s="27">
        <v>6.0227872899350991E-2</v>
      </c>
      <c r="E28" s="27"/>
      <c r="F28" s="26">
        <v>1001188.27136</v>
      </c>
      <c r="G28" s="27">
        <v>4.5160078977434896E-2</v>
      </c>
      <c r="H28" s="27"/>
      <c r="I28" s="44">
        <v>903691.14116999996</v>
      </c>
      <c r="J28" s="43">
        <v>3.1557579558580268E-2</v>
      </c>
      <c r="K28" s="43"/>
      <c r="L28" s="108">
        <v>440000</v>
      </c>
      <c r="M28" s="109">
        <v>1.3442791981502672E-2</v>
      </c>
      <c r="N28" s="109"/>
      <c r="O28" s="108">
        <v>740000</v>
      </c>
      <c r="P28" s="109">
        <v>1.9743771049011077E-2</v>
      </c>
      <c r="Q28" s="109"/>
    </row>
    <row r="29" spans="2:79">
      <c r="B29" s="2"/>
      <c r="C29" s="3"/>
      <c r="D29" s="4"/>
      <c r="E29" s="4"/>
      <c r="F29" s="3"/>
      <c r="G29" s="4"/>
      <c r="H29" s="4"/>
      <c r="I29" s="3"/>
      <c r="J29" s="42"/>
      <c r="K29" s="42"/>
      <c r="L29" s="59"/>
      <c r="M29" s="60"/>
      <c r="N29" s="60"/>
      <c r="O29" s="61"/>
      <c r="P29" s="60"/>
      <c r="Q29" s="60"/>
    </row>
    <row r="30" spans="2:79" s="72" customFormat="1" ht="12.75">
      <c r="B30" s="65" t="s">
        <v>15</v>
      </c>
      <c r="C30" s="66"/>
      <c r="D30" s="67"/>
      <c r="E30" s="67"/>
      <c r="F30" s="66"/>
      <c r="G30" s="67"/>
      <c r="H30" s="67"/>
      <c r="I30" s="66"/>
      <c r="J30" s="71"/>
      <c r="K30" s="71"/>
      <c r="L30" s="68"/>
      <c r="M30" s="69"/>
      <c r="N30" s="69"/>
      <c r="O30" s="70"/>
      <c r="P30" s="69"/>
      <c r="Q30" s="69"/>
    </row>
    <row r="31" spans="2:79" s="78" customFormat="1" ht="12.75">
      <c r="B31" s="73" t="s">
        <v>20</v>
      </c>
      <c r="C31" s="74"/>
      <c r="D31" s="75"/>
      <c r="E31" s="75">
        <v>4.8899999999999999E-2</v>
      </c>
      <c r="F31" s="74"/>
      <c r="G31" s="75"/>
      <c r="H31" s="75">
        <v>6.88E-2</v>
      </c>
      <c r="I31" s="79"/>
      <c r="J31" s="77"/>
      <c r="K31" s="77">
        <v>7.2900000000000006E-2</v>
      </c>
      <c r="L31" s="80"/>
      <c r="M31" s="76"/>
      <c r="N31" s="76">
        <v>6.4600000000000005E-2</v>
      </c>
      <c r="O31" s="80"/>
      <c r="P31" s="76"/>
      <c r="Q31" s="76">
        <v>5.9299999999999999E-2</v>
      </c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3"/>
    </row>
    <row r="32" spans="2:79">
      <c r="B32" s="2"/>
      <c r="D32" s="4"/>
      <c r="E32" s="4"/>
      <c r="G32" s="4"/>
      <c r="H32" s="4"/>
      <c r="J32" s="42"/>
      <c r="K32" s="42"/>
      <c r="M32" s="60"/>
      <c r="N32" s="60"/>
      <c r="O32" s="60"/>
      <c r="P32" s="60"/>
      <c r="Q32" s="60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</row>
    <row r="33" spans="2:17">
      <c r="B33" s="2"/>
      <c r="D33" s="4"/>
      <c r="E33" s="4"/>
      <c r="G33" s="4"/>
      <c r="H33" s="4"/>
      <c r="J33" s="42"/>
      <c r="K33" s="42"/>
      <c r="M33" s="60"/>
      <c r="N33" s="60"/>
      <c r="O33" s="60"/>
      <c r="P33" s="60"/>
      <c r="Q33" s="60"/>
    </row>
    <row r="34" spans="2:17">
      <c r="B34" s="2"/>
      <c r="D34" s="4"/>
      <c r="E34" s="4"/>
      <c r="G34" s="4"/>
      <c r="H34" s="4"/>
      <c r="J34" s="42"/>
      <c r="K34" s="42"/>
      <c r="M34" s="60"/>
      <c r="N34" s="60"/>
      <c r="O34" s="60"/>
      <c r="P34" s="60"/>
      <c r="Q34" s="60"/>
    </row>
    <row r="35" spans="2:17">
      <c r="B35" s="2"/>
      <c r="D35" s="4"/>
      <c r="E35" s="4"/>
      <c r="G35" s="4"/>
      <c r="H35" s="4"/>
      <c r="J35" s="42"/>
      <c r="K35" s="42"/>
      <c r="M35" s="60"/>
      <c r="N35" s="60"/>
      <c r="O35" s="60"/>
      <c r="P35" s="60"/>
      <c r="Q35" s="60"/>
    </row>
    <row r="36" spans="2:17">
      <c r="D36" s="4"/>
      <c r="E36" s="4"/>
      <c r="G36" s="4"/>
      <c r="H36" s="4"/>
      <c r="J36" s="42"/>
      <c r="K36" s="42"/>
      <c r="M36" s="60"/>
      <c r="N36" s="60"/>
      <c r="O36" s="60"/>
      <c r="P36" s="60"/>
      <c r="Q36" s="60"/>
    </row>
    <row r="37" spans="2:17">
      <c r="D37" s="4"/>
      <c r="E37" s="4"/>
      <c r="G37" s="4"/>
      <c r="H37" s="4"/>
      <c r="J37" s="42"/>
      <c r="K37" s="42"/>
      <c r="M37" s="60"/>
      <c r="N37" s="60"/>
      <c r="O37" s="60"/>
      <c r="P37" s="60"/>
      <c r="Q37" s="60"/>
    </row>
    <row r="38" spans="2:17">
      <c r="D38" s="4"/>
      <c r="E38" s="4"/>
      <c r="G38" s="4"/>
      <c r="H38" s="4"/>
      <c r="J38" s="42"/>
      <c r="K38" s="42"/>
      <c r="M38" s="60"/>
      <c r="N38" s="60"/>
      <c r="O38" s="60"/>
      <c r="P38" s="60"/>
      <c r="Q38" s="60"/>
    </row>
    <row r="39" spans="2:17">
      <c r="D39" s="4"/>
      <c r="E39" s="4"/>
    </row>
    <row r="40" spans="2:17">
      <c r="D40" s="4"/>
      <c r="E40" s="4"/>
    </row>
    <row r="41" spans="2:17">
      <c r="D41" s="4"/>
      <c r="E41" s="4"/>
    </row>
    <row r="42" spans="2:17">
      <c r="D42" s="4"/>
      <c r="E42" s="4"/>
    </row>
    <row r="43" spans="2:17">
      <c r="D43" s="4"/>
      <c r="E43" s="4"/>
    </row>
  </sheetData>
  <mergeCells count="7">
    <mergeCell ref="B2:Q2"/>
    <mergeCell ref="C4:E4"/>
    <mergeCell ref="F4:H4"/>
    <mergeCell ref="I4:K4"/>
    <mergeCell ref="L4:N4"/>
    <mergeCell ref="O4:Q4"/>
    <mergeCell ref="B4:B5"/>
  </mergeCells>
  <phoneticPr fontId="0" type="noConversion"/>
  <printOptions horizontalCentered="1" verticalCentered="1"/>
  <pageMargins left="0" right="0" top="0" bottom="0" header="0.51181102362204722" footer="0.51181102362204722"/>
  <pageSetup paperSize="8" scale="23" orientation="landscape" r:id="rId1"/>
  <headerFooter alignWithMargins="0">
    <oddFooter xml:space="preserve">&amp;R&amp;D      &amp;T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Карпова Анжелика Борисовна</cp:lastModifiedBy>
  <cp:lastPrinted>2016-02-16T14:07:03Z</cp:lastPrinted>
  <dcterms:created xsi:type="dcterms:W3CDTF">1996-10-08T23:32:33Z</dcterms:created>
  <dcterms:modified xsi:type="dcterms:W3CDTF">2016-02-18T12:27:30Z</dcterms:modified>
</cp:coreProperties>
</file>