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0" i="1"/>
  <c r="G29"/>
  <c r="G28"/>
  <c r="G27"/>
  <c r="G26"/>
  <c r="G25"/>
  <c r="G24"/>
  <c r="G20"/>
  <c r="G23"/>
  <c r="G22"/>
  <c r="G18"/>
  <c r="G21"/>
  <c r="G17"/>
  <c r="G19"/>
  <c r="G15"/>
  <c r="G13"/>
  <c r="G8"/>
  <c r="G11"/>
  <c r="G14"/>
  <c r="G12"/>
  <c r="G16"/>
  <c r="G10"/>
  <c r="G9"/>
  <c r="G7"/>
  <c r="G24" i="2"/>
  <c r="G23"/>
  <c r="G22"/>
  <c r="G20"/>
  <c r="G21"/>
  <c r="G19"/>
  <c r="G18"/>
  <c r="G8"/>
  <c r="G17"/>
  <c r="G11"/>
  <c r="G16"/>
  <c r="G14"/>
  <c r="G15"/>
  <c r="G13"/>
  <c r="G4"/>
  <c r="G12"/>
  <c r="G3"/>
  <c r="G7"/>
  <c r="G9"/>
  <c r="G10"/>
  <c r="G6"/>
  <c r="G5"/>
  <c r="G2"/>
  <c r="G1"/>
  <c r="F31" i="1"/>
  <c r="D31"/>
  <c r="E31"/>
  <c r="C31"/>
  <c r="B31"/>
  <c r="G31" l="1"/>
</calcChain>
</file>

<file path=xl/sharedStrings.xml><?xml version="1.0" encoding="utf-8"?>
<sst xmlns="http://schemas.openxmlformats.org/spreadsheetml/2006/main" count="61" uniqueCount="37">
  <si>
    <t>Муниципальные образования</t>
  </si>
  <si>
    <t>Количество многодетных семей, обеспеченных земельными участками</t>
  </si>
  <si>
    <t>до 2011 г.</t>
  </si>
  <si>
    <t>всего</t>
  </si>
  <si>
    <t>Коношский муниципальный район</t>
  </si>
  <si>
    <t>Верхнетоемский муниципальный район</t>
  </si>
  <si>
    <t>Виноградовский муниципальный район</t>
  </si>
  <si>
    <t>Каргопольский муниципальный район</t>
  </si>
  <si>
    <t>Вельский муниципальный район</t>
  </si>
  <si>
    <t>Устьянский муниципальный район</t>
  </si>
  <si>
    <t>Город Коряжма</t>
  </si>
  <si>
    <t>Котласский муниципальный район</t>
  </si>
  <si>
    <t>Няндомский муниципальный район</t>
  </si>
  <si>
    <t xml:space="preserve">Котлас </t>
  </si>
  <si>
    <t>Город Новодвинск</t>
  </si>
  <si>
    <t>Приморский муниципальный район</t>
  </si>
  <si>
    <t>Северодвинск</t>
  </si>
  <si>
    <t>Шенкурский муниципальный район</t>
  </si>
  <si>
    <t>Ленский муниципальный район</t>
  </si>
  <si>
    <t>Онежский муниципальный район</t>
  </si>
  <si>
    <t>Лешуконский муниципальный район</t>
  </si>
  <si>
    <t xml:space="preserve">Город Архангельск </t>
  </si>
  <si>
    <t>Холмогорский муниципальный район</t>
  </si>
  <si>
    <t>Красноборский муниципальный район</t>
  </si>
  <si>
    <t>Мезенский муниципальный район</t>
  </si>
  <si>
    <t>Плесецкий муниципальный район</t>
  </si>
  <si>
    <t>Вилегодский муниципальный район</t>
  </si>
  <si>
    <t>Пинежский муниципальный район</t>
  </si>
  <si>
    <t xml:space="preserve">Количество многодетных семей </t>
  </si>
  <si>
    <t>включенных в реестр на получение земельного участка ***</t>
  </si>
  <si>
    <t>состоящих в реестре на получение земельного участка на отчетную дату</t>
  </si>
  <si>
    <t>Процент выполнения</t>
  </si>
  <si>
    <t xml:space="preserve">*** нарастающим итогом с момента вступления в силу Областного закона от 30.09.2011 № 333-24-ОЗ «О внесении дополнений и изменений в отдельные областные законы в сфере регулирования имущественных отношений»(вступил в силу с 21.10.2011), включая семьи, обеспеченные земельными участками с 21.10.2011. </t>
  </si>
  <si>
    <t xml:space="preserve">Информация о предоставлении земельных участков многодетным семьямдля ИЖС и ЛПХ на территории Архангельской области </t>
  </si>
  <si>
    <t>по состоянию на 01 октября 2015 года</t>
  </si>
  <si>
    <t>за 3 квартал 2015 года</t>
  </si>
  <si>
    <t>ИТОГО (Архангельская область)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</si>
</sst>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wrapText="1"/>
    </xf>
    <xf numFmtId="0" fontId="5" fillId="0" borderId="0" xfId="0" applyFont="1" applyFill="1"/>
    <xf numFmtId="0" fontId="1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"/>
  <sheetViews>
    <sheetView tabSelected="1" zoomScale="73" zoomScaleNormal="73" workbookViewId="0">
      <selection activeCell="A31" sqref="A31"/>
    </sheetView>
  </sheetViews>
  <sheetFormatPr defaultColWidth="34.140625" defaultRowHeight="15.75"/>
  <cols>
    <col min="1" max="1" width="50" style="2" customWidth="1"/>
    <col min="2" max="2" width="20.5703125" style="2" customWidth="1"/>
    <col min="3" max="3" width="21.85546875" style="2" customWidth="1"/>
    <col min="4" max="4" width="20.28515625" style="8" customWidth="1"/>
    <col min="5" max="6" width="17.5703125" style="8" customWidth="1"/>
    <col min="7" max="7" width="17.85546875" style="2" customWidth="1"/>
    <col min="8" max="16384" width="34.140625" style="2"/>
  </cols>
  <sheetData>
    <row r="1" spans="1:8" ht="16.5" customHeight="1">
      <c r="A1" s="19" t="s">
        <v>33</v>
      </c>
      <c r="B1" s="19"/>
      <c r="C1" s="19"/>
      <c r="D1" s="19"/>
      <c r="E1" s="19"/>
      <c r="F1" s="19"/>
      <c r="G1" s="19"/>
    </row>
    <row r="2" spans="1:8" ht="15" customHeight="1">
      <c r="A2" s="25" t="s">
        <v>34</v>
      </c>
      <c r="B2" s="25"/>
      <c r="C2" s="25"/>
      <c r="D2" s="25"/>
      <c r="E2" s="25"/>
      <c r="F2" s="25"/>
      <c r="G2" s="25"/>
    </row>
    <row r="3" spans="1:8" ht="9.75" customHeight="1">
      <c r="A3" s="1"/>
      <c r="B3" s="1"/>
      <c r="C3" s="1"/>
      <c r="D3" s="1"/>
      <c r="E3" s="1"/>
      <c r="F3" s="9"/>
    </row>
    <row r="4" spans="1:8" ht="50.25" customHeight="1">
      <c r="A4" s="3" t="s">
        <v>0</v>
      </c>
      <c r="B4" s="30" t="s">
        <v>28</v>
      </c>
      <c r="C4" s="30"/>
      <c r="D4" s="22" t="s">
        <v>1</v>
      </c>
      <c r="E4" s="23"/>
      <c r="F4" s="24"/>
      <c r="G4" s="20" t="s">
        <v>31</v>
      </c>
    </row>
    <row r="5" spans="1:8" ht="78" customHeight="1">
      <c r="A5" s="5"/>
      <c r="B5" s="5" t="s">
        <v>29</v>
      </c>
      <c r="C5" s="5" t="s">
        <v>30</v>
      </c>
      <c r="D5" s="11" t="s">
        <v>2</v>
      </c>
      <c r="E5" s="11" t="s">
        <v>3</v>
      </c>
      <c r="F5" s="14" t="s">
        <v>35</v>
      </c>
      <c r="G5" s="21"/>
    </row>
    <row r="6" spans="1:8" ht="16.5" customHeight="1">
      <c r="A6" s="27"/>
      <c r="B6" s="28"/>
      <c r="C6" s="28"/>
      <c r="D6" s="28"/>
      <c r="E6" s="29"/>
      <c r="F6" s="12"/>
      <c r="G6" s="4"/>
    </row>
    <row r="7" spans="1:8">
      <c r="A7" s="15" t="s">
        <v>23</v>
      </c>
      <c r="B7" s="15">
        <v>130</v>
      </c>
      <c r="C7" s="15">
        <v>10</v>
      </c>
      <c r="D7" s="16">
        <v>30</v>
      </c>
      <c r="E7" s="16">
        <v>150</v>
      </c>
      <c r="F7" s="16">
        <v>11</v>
      </c>
      <c r="G7" s="17">
        <f>E7*100/B7</f>
        <v>115.38461538461539</v>
      </c>
    </row>
    <row r="8" spans="1:8">
      <c r="A8" s="15" t="s">
        <v>10</v>
      </c>
      <c r="B8" s="15">
        <v>292</v>
      </c>
      <c r="C8" s="15">
        <v>4</v>
      </c>
      <c r="D8" s="16">
        <v>0</v>
      </c>
      <c r="E8" s="16">
        <v>288</v>
      </c>
      <c r="F8" s="16">
        <v>46</v>
      </c>
      <c r="G8" s="17">
        <f>E8*100/B8</f>
        <v>98.630136986301366</v>
      </c>
    </row>
    <row r="9" spans="1:8">
      <c r="A9" s="15" t="s">
        <v>5</v>
      </c>
      <c r="B9" s="15">
        <v>33</v>
      </c>
      <c r="C9" s="15">
        <v>5</v>
      </c>
      <c r="D9" s="16">
        <v>1</v>
      </c>
      <c r="E9" s="16">
        <v>29</v>
      </c>
      <c r="F9" s="16">
        <v>2</v>
      </c>
      <c r="G9" s="17">
        <f>E9*100/B9</f>
        <v>87.878787878787875</v>
      </c>
    </row>
    <row r="10" spans="1:8">
      <c r="A10" s="15" t="s">
        <v>24</v>
      </c>
      <c r="B10" s="15">
        <v>37</v>
      </c>
      <c r="C10" s="15">
        <v>11</v>
      </c>
      <c r="D10" s="16">
        <v>3</v>
      </c>
      <c r="E10" s="16">
        <v>29</v>
      </c>
      <c r="F10" s="16">
        <v>0</v>
      </c>
      <c r="G10" s="17">
        <f>E10*100/B10</f>
        <v>78.378378378378372</v>
      </c>
      <c r="H10" s="13"/>
    </row>
    <row r="11" spans="1:8">
      <c r="A11" s="15" t="s">
        <v>18</v>
      </c>
      <c r="B11" s="15">
        <v>80</v>
      </c>
      <c r="C11" s="15">
        <v>30</v>
      </c>
      <c r="D11" s="16">
        <v>0</v>
      </c>
      <c r="E11" s="16">
        <v>50</v>
      </c>
      <c r="F11" s="16">
        <v>0</v>
      </c>
      <c r="G11" s="17">
        <f>E11*100/B11</f>
        <v>62.5</v>
      </c>
    </row>
    <row r="12" spans="1:8">
      <c r="A12" s="15" t="s">
        <v>15</v>
      </c>
      <c r="B12" s="15">
        <v>255</v>
      </c>
      <c r="C12" s="15">
        <v>99</v>
      </c>
      <c r="D12" s="16">
        <v>0</v>
      </c>
      <c r="E12" s="16">
        <v>156</v>
      </c>
      <c r="F12" s="16">
        <v>7</v>
      </c>
      <c r="G12" s="17">
        <f>E12*100/B12</f>
        <v>61.176470588235297</v>
      </c>
    </row>
    <row r="13" spans="1:8">
      <c r="A13" s="15" t="s">
        <v>27</v>
      </c>
      <c r="B13" s="15">
        <v>291</v>
      </c>
      <c r="C13" s="15">
        <v>153</v>
      </c>
      <c r="D13" s="16">
        <v>28</v>
      </c>
      <c r="E13" s="16">
        <v>166</v>
      </c>
      <c r="F13" s="16">
        <v>23</v>
      </c>
      <c r="G13" s="17">
        <f>E13*100/B13</f>
        <v>57.044673539518904</v>
      </c>
    </row>
    <row r="14" spans="1:8">
      <c r="A14" s="15" t="s">
        <v>14</v>
      </c>
      <c r="B14" s="15">
        <v>245</v>
      </c>
      <c r="C14" s="15">
        <v>106</v>
      </c>
      <c r="D14" s="16">
        <v>0</v>
      </c>
      <c r="E14" s="16">
        <v>139</v>
      </c>
      <c r="F14" s="16">
        <v>0</v>
      </c>
      <c r="G14" s="17">
        <f>E14*100/B14</f>
        <v>56.734693877551024</v>
      </c>
    </row>
    <row r="15" spans="1:8">
      <c r="A15" s="15" t="s">
        <v>9</v>
      </c>
      <c r="B15" s="15">
        <v>345</v>
      </c>
      <c r="C15" s="15">
        <v>168</v>
      </c>
      <c r="D15" s="16">
        <v>0</v>
      </c>
      <c r="E15" s="16">
        <v>177</v>
      </c>
      <c r="F15" s="16">
        <v>0</v>
      </c>
      <c r="G15" s="17">
        <f>E15*100/B15</f>
        <v>51.304347826086953</v>
      </c>
    </row>
    <row r="16" spans="1:8">
      <c r="A16" s="15" t="s">
        <v>20</v>
      </c>
      <c r="B16" s="15">
        <v>12</v>
      </c>
      <c r="C16" s="15">
        <v>6</v>
      </c>
      <c r="D16" s="16">
        <v>0</v>
      </c>
      <c r="E16" s="16">
        <v>6</v>
      </c>
      <c r="F16" s="16">
        <v>0</v>
      </c>
      <c r="G16" s="17">
        <f>E16*100/B16</f>
        <v>50</v>
      </c>
    </row>
    <row r="17" spans="1:7">
      <c r="A17" s="15" t="s">
        <v>25</v>
      </c>
      <c r="B17" s="15">
        <v>232</v>
      </c>
      <c r="C17" s="15">
        <v>138</v>
      </c>
      <c r="D17" s="16">
        <v>0</v>
      </c>
      <c r="E17" s="16">
        <v>94</v>
      </c>
      <c r="F17" s="16">
        <v>6</v>
      </c>
      <c r="G17" s="17">
        <f>E17*100/B17</f>
        <v>40.517241379310342</v>
      </c>
    </row>
    <row r="18" spans="1:7">
      <c r="A18" s="15" t="s">
        <v>8</v>
      </c>
      <c r="B18" s="15">
        <v>517</v>
      </c>
      <c r="C18" s="15">
        <v>308</v>
      </c>
      <c r="D18" s="16">
        <v>0</v>
      </c>
      <c r="E18" s="16">
        <v>209</v>
      </c>
      <c r="F18" s="16">
        <v>45</v>
      </c>
      <c r="G18" s="17">
        <f>E18*100/B18</f>
        <v>40.425531914893618</v>
      </c>
    </row>
    <row r="19" spans="1:7" s="13" customFormat="1">
      <c r="A19" s="15" t="s">
        <v>22</v>
      </c>
      <c r="B19" s="15">
        <v>146</v>
      </c>
      <c r="C19" s="15">
        <v>89</v>
      </c>
      <c r="D19" s="16">
        <v>1</v>
      </c>
      <c r="E19" s="16">
        <v>58</v>
      </c>
      <c r="F19" s="16">
        <v>0</v>
      </c>
      <c r="G19" s="17">
        <f>E19*100/B19</f>
        <v>39.726027397260275</v>
      </c>
    </row>
    <row r="20" spans="1:7">
      <c r="A20" s="15" t="s">
        <v>11</v>
      </c>
      <c r="B20" s="15">
        <v>140</v>
      </c>
      <c r="C20" s="15">
        <v>92</v>
      </c>
      <c r="D20" s="16">
        <v>2</v>
      </c>
      <c r="E20" s="16">
        <v>50</v>
      </c>
      <c r="F20" s="16">
        <v>1</v>
      </c>
      <c r="G20" s="17">
        <f>E20*100/B20</f>
        <v>35.714285714285715</v>
      </c>
    </row>
    <row r="21" spans="1:7">
      <c r="A21" s="15" t="s">
        <v>21</v>
      </c>
      <c r="B21" s="15">
        <v>1871</v>
      </c>
      <c r="C21" s="15">
        <v>1205</v>
      </c>
      <c r="D21" s="16">
        <v>0</v>
      </c>
      <c r="E21" s="16">
        <v>666</v>
      </c>
      <c r="F21" s="16">
        <v>13</v>
      </c>
      <c r="G21" s="17">
        <f>E21*100/B21</f>
        <v>35.595938001068944</v>
      </c>
    </row>
    <row r="22" spans="1:7">
      <c r="A22" s="15" t="s">
        <v>17</v>
      </c>
      <c r="B22" s="15">
        <v>73</v>
      </c>
      <c r="C22" s="15">
        <v>55</v>
      </c>
      <c r="D22" s="16">
        <v>7</v>
      </c>
      <c r="E22" s="16">
        <v>25</v>
      </c>
      <c r="F22" s="16">
        <v>1</v>
      </c>
      <c r="G22" s="17">
        <f>E22*100/B22</f>
        <v>34.246575342465754</v>
      </c>
    </row>
    <row r="23" spans="1:7">
      <c r="A23" s="15" t="s">
        <v>6</v>
      </c>
      <c r="B23" s="15">
        <v>140</v>
      </c>
      <c r="C23" s="15">
        <v>103</v>
      </c>
      <c r="D23" s="16">
        <v>2</v>
      </c>
      <c r="E23" s="16">
        <v>39</v>
      </c>
      <c r="F23" s="16">
        <v>0</v>
      </c>
      <c r="G23" s="17">
        <f>E23*100/B23</f>
        <v>27.857142857142858</v>
      </c>
    </row>
    <row r="24" spans="1:7">
      <c r="A24" s="15" t="s">
        <v>26</v>
      </c>
      <c r="B24" s="15">
        <v>80</v>
      </c>
      <c r="C24" s="15">
        <v>64</v>
      </c>
      <c r="D24" s="16">
        <v>0</v>
      </c>
      <c r="E24" s="16">
        <v>16</v>
      </c>
      <c r="F24" s="16">
        <v>0</v>
      </c>
      <c r="G24" s="17">
        <f>E24*100/B24</f>
        <v>20</v>
      </c>
    </row>
    <row r="25" spans="1:7">
      <c r="A25" s="15" t="s">
        <v>7</v>
      </c>
      <c r="B25" s="15">
        <v>211</v>
      </c>
      <c r="C25" s="15">
        <v>171</v>
      </c>
      <c r="D25" s="16">
        <v>0</v>
      </c>
      <c r="E25" s="16">
        <v>40</v>
      </c>
      <c r="F25" s="16">
        <v>1</v>
      </c>
      <c r="G25" s="17">
        <f>E25*100/B25</f>
        <v>18.957345971563981</v>
      </c>
    </row>
    <row r="26" spans="1:7">
      <c r="A26" s="15" t="s">
        <v>13</v>
      </c>
      <c r="B26" s="15">
        <v>521</v>
      </c>
      <c r="C26" s="15">
        <v>423</v>
      </c>
      <c r="D26" s="16">
        <v>0</v>
      </c>
      <c r="E26" s="16">
        <v>98</v>
      </c>
      <c r="F26" s="16">
        <v>1</v>
      </c>
      <c r="G26" s="17">
        <f>E26*100/B26</f>
        <v>18.809980806142036</v>
      </c>
    </row>
    <row r="27" spans="1:7">
      <c r="A27" s="15" t="s">
        <v>12</v>
      </c>
      <c r="B27" s="15">
        <v>241</v>
      </c>
      <c r="C27" s="15">
        <v>211</v>
      </c>
      <c r="D27" s="16">
        <v>9</v>
      </c>
      <c r="E27" s="16">
        <v>39</v>
      </c>
      <c r="F27" s="16">
        <v>0</v>
      </c>
      <c r="G27" s="17">
        <f>E27*100/B27</f>
        <v>16.182572614107883</v>
      </c>
    </row>
    <row r="28" spans="1:7">
      <c r="A28" s="15" t="s">
        <v>4</v>
      </c>
      <c r="B28" s="15">
        <v>58</v>
      </c>
      <c r="C28" s="15">
        <v>54</v>
      </c>
      <c r="D28" s="16">
        <v>3</v>
      </c>
      <c r="E28" s="16">
        <v>7</v>
      </c>
      <c r="F28" s="16">
        <v>0</v>
      </c>
      <c r="G28" s="17">
        <f>E28*100/B28</f>
        <v>12.068965517241379</v>
      </c>
    </row>
    <row r="29" spans="1:7">
      <c r="A29" s="15" t="s">
        <v>19</v>
      </c>
      <c r="B29" s="15">
        <v>186</v>
      </c>
      <c r="C29" s="15">
        <v>169</v>
      </c>
      <c r="D29" s="16">
        <v>0</v>
      </c>
      <c r="E29" s="16">
        <v>17</v>
      </c>
      <c r="F29" s="16">
        <v>0</v>
      </c>
      <c r="G29" s="17">
        <f>E29*100/B29</f>
        <v>9.1397849462365599</v>
      </c>
    </row>
    <row r="30" spans="1:7">
      <c r="A30" s="15" t="s">
        <v>16</v>
      </c>
      <c r="B30" s="15">
        <v>786</v>
      </c>
      <c r="C30" s="15">
        <v>758</v>
      </c>
      <c r="D30" s="16">
        <v>0</v>
      </c>
      <c r="E30" s="16">
        <v>28</v>
      </c>
      <c r="F30" s="16">
        <v>21</v>
      </c>
      <c r="G30" s="17">
        <f>E30*100/B30</f>
        <v>3.5623409669211195</v>
      </c>
    </row>
    <row r="31" spans="1:7">
      <c r="A31" s="6" t="s">
        <v>36</v>
      </c>
      <c r="B31" s="6">
        <f>SUM(B7:B30)</f>
        <v>6922</v>
      </c>
      <c r="C31" s="6">
        <f>SUM(C7:C30)</f>
        <v>4432</v>
      </c>
      <c r="D31" s="7">
        <f>SUM(D7:D30)</f>
        <v>86</v>
      </c>
      <c r="E31" s="7">
        <f>SUM(E7:E30)</f>
        <v>2576</v>
      </c>
      <c r="F31" s="7">
        <f>SUM(F7:F30)</f>
        <v>178</v>
      </c>
      <c r="G31" s="10">
        <f>E31*100/B31</f>
        <v>37.214677838774918</v>
      </c>
    </row>
    <row r="32" spans="1:7" ht="34.5" customHeight="1">
      <c r="A32" s="26" t="s">
        <v>32</v>
      </c>
      <c r="B32" s="26"/>
      <c r="C32" s="26"/>
      <c r="D32" s="26"/>
      <c r="E32" s="26"/>
      <c r="F32" s="26"/>
      <c r="G32" s="26"/>
    </row>
  </sheetData>
  <sortState ref="A7:G30">
    <sortCondition descending="1" ref="G7:G30"/>
  </sortState>
  <mergeCells count="7">
    <mergeCell ref="A1:G1"/>
    <mergeCell ref="G4:G5"/>
    <mergeCell ref="D4:F4"/>
    <mergeCell ref="A2:G2"/>
    <mergeCell ref="A32:G32"/>
    <mergeCell ref="A6:E6"/>
    <mergeCell ref="B4:C4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zoomScale="95" zoomScaleNormal="95" workbookViewId="0">
      <selection sqref="A1:G24"/>
    </sheetView>
  </sheetViews>
  <sheetFormatPr defaultColWidth="18.42578125" defaultRowHeight="15.75"/>
  <cols>
    <col min="1" max="1" width="34.5703125" style="18" customWidth="1"/>
    <col min="2" max="16384" width="18.42578125" style="18"/>
  </cols>
  <sheetData>
    <row r="1" spans="1:7" ht="12" customHeight="1">
      <c r="A1" s="15" t="s">
        <v>23</v>
      </c>
      <c r="B1" s="15">
        <v>114</v>
      </c>
      <c r="C1" s="15">
        <v>8</v>
      </c>
      <c r="D1" s="16">
        <v>30</v>
      </c>
      <c r="E1" s="16">
        <v>136</v>
      </c>
      <c r="F1" s="16">
        <v>11</v>
      </c>
      <c r="G1" s="17">
        <f t="shared" ref="G1:G24" si="0">E1*100/B1</f>
        <v>119.29824561403508</v>
      </c>
    </row>
    <row r="2" spans="1:7" ht="12" customHeight="1">
      <c r="A2" s="15" t="s">
        <v>5</v>
      </c>
      <c r="B2" s="15">
        <v>29</v>
      </c>
      <c r="C2" s="15">
        <v>4</v>
      </c>
      <c r="D2" s="16">
        <v>1</v>
      </c>
      <c r="E2" s="16">
        <v>26</v>
      </c>
      <c r="F2" s="16">
        <v>3</v>
      </c>
      <c r="G2" s="17">
        <f t="shared" si="0"/>
        <v>89.65517241379311</v>
      </c>
    </row>
    <row r="3" spans="1:7" ht="12" customHeight="1">
      <c r="A3" s="15" t="s">
        <v>24</v>
      </c>
      <c r="B3" s="15">
        <v>33</v>
      </c>
      <c r="C3" s="15">
        <v>7</v>
      </c>
      <c r="D3" s="16">
        <v>3</v>
      </c>
      <c r="E3" s="16">
        <v>29</v>
      </c>
      <c r="F3" s="16">
        <v>1</v>
      </c>
      <c r="G3" s="17">
        <f t="shared" si="0"/>
        <v>87.878787878787875</v>
      </c>
    </row>
    <row r="4" spans="1:7" ht="12" customHeight="1">
      <c r="A4" s="15" t="s">
        <v>20</v>
      </c>
      <c r="B4" s="15">
        <v>8</v>
      </c>
      <c r="C4" s="15">
        <v>2</v>
      </c>
      <c r="D4" s="16">
        <v>0</v>
      </c>
      <c r="E4" s="16">
        <v>6</v>
      </c>
      <c r="F4" s="16">
        <v>1</v>
      </c>
      <c r="G4" s="17">
        <f t="shared" si="0"/>
        <v>75</v>
      </c>
    </row>
    <row r="5" spans="1:7" ht="12" customHeight="1">
      <c r="A5" s="15" t="s">
        <v>15</v>
      </c>
      <c r="B5" s="15">
        <v>222</v>
      </c>
      <c r="C5" s="15">
        <v>80</v>
      </c>
      <c r="D5" s="16">
        <v>0</v>
      </c>
      <c r="E5" s="16">
        <v>142</v>
      </c>
      <c r="F5" s="16">
        <v>2</v>
      </c>
      <c r="G5" s="17">
        <f t="shared" si="0"/>
        <v>63.963963963963963</v>
      </c>
    </row>
    <row r="6" spans="1:7" ht="12" customHeight="1">
      <c r="A6" s="15" t="s">
        <v>14</v>
      </c>
      <c r="B6" s="15">
        <v>225</v>
      </c>
      <c r="C6" s="15">
        <v>86</v>
      </c>
      <c r="D6" s="16">
        <v>0</v>
      </c>
      <c r="E6" s="16">
        <v>139</v>
      </c>
      <c r="F6" s="16">
        <v>1</v>
      </c>
      <c r="G6" s="17">
        <f t="shared" si="0"/>
        <v>61.777777777777779</v>
      </c>
    </row>
    <row r="7" spans="1:7" ht="12" customHeight="1">
      <c r="A7" s="15" t="s">
        <v>18</v>
      </c>
      <c r="B7" s="15">
        <v>80</v>
      </c>
      <c r="C7" s="15">
        <v>33</v>
      </c>
      <c r="D7" s="16">
        <v>0</v>
      </c>
      <c r="E7" s="16">
        <v>47</v>
      </c>
      <c r="F7" s="16">
        <v>10</v>
      </c>
      <c r="G7" s="17">
        <f t="shared" si="0"/>
        <v>58.75</v>
      </c>
    </row>
    <row r="8" spans="1:7" ht="12" customHeight="1">
      <c r="A8" s="15" t="s">
        <v>10</v>
      </c>
      <c r="B8" s="15">
        <v>276</v>
      </c>
      <c r="C8" s="15">
        <v>120</v>
      </c>
      <c r="D8" s="16">
        <v>0</v>
      </c>
      <c r="E8" s="16">
        <v>156</v>
      </c>
      <c r="F8" s="16">
        <v>55</v>
      </c>
      <c r="G8" s="17">
        <f t="shared" si="0"/>
        <v>56.521739130434781</v>
      </c>
    </row>
    <row r="9" spans="1:7" ht="12" customHeight="1">
      <c r="A9" s="15" t="s">
        <v>27</v>
      </c>
      <c r="B9" s="15">
        <v>254</v>
      </c>
      <c r="C9" s="15">
        <v>139</v>
      </c>
      <c r="D9" s="16">
        <v>28</v>
      </c>
      <c r="E9" s="16">
        <v>143</v>
      </c>
      <c r="F9" s="16">
        <v>0</v>
      </c>
      <c r="G9" s="17">
        <f t="shared" si="0"/>
        <v>56.2992125984252</v>
      </c>
    </row>
    <row r="10" spans="1:7" ht="12" customHeight="1">
      <c r="A10" s="15" t="s">
        <v>9</v>
      </c>
      <c r="B10" s="15">
        <v>309</v>
      </c>
      <c r="C10" s="15">
        <v>137</v>
      </c>
      <c r="D10" s="16">
        <v>0</v>
      </c>
      <c r="E10" s="16">
        <v>172</v>
      </c>
      <c r="F10" s="16">
        <v>0</v>
      </c>
      <c r="G10" s="17">
        <f t="shared" si="0"/>
        <v>55.663430420711975</v>
      </c>
    </row>
    <row r="11" spans="1:7" ht="12" customHeight="1">
      <c r="A11" s="15" t="s">
        <v>22</v>
      </c>
      <c r="B11" s="15">
        <v>128</v>
      </c>
      <c r="C11" s="15">
        <v>71</v>
      </c>
      <c r="D11" s="16">
        <v>1</v>
      </c>
      <c r="E11" s="16">
        <v>58</v>
      </c>
      <c r="F11" s="16">
        <v>0</v>
      </c>
      <c r="G11" s="17">
        <f t="shared" si="0"/>
        <v>45.3125</v>
      </c>
    </row>
    <row r="12" spans="1:7" ht="12" customHeight="1">
      <c r="A12" s="15" t="s">
        <v>25</v>
      </c>
      <c r="B12" s="15">
        <v>195</v>
      </c>
      <c r="C12" s="15">
        <v>109</v>
      </c>
      <c r="D12" s="16">
        <v>0</v>
      </c>
      <c r="E12" s="16">
        <v>86</v>
      </c>
      <c r="F12" s="16">
        <v>6</v>
      </c>
      <c r="G12" s="17">
        <f t="shared" si="0"/>
        <v>44.102564102564102</v>
      </c>
    </row>
    <row r="13" spans="1:7" ht="12" customHeight="1">
      <c r="A13" s="15" t="s">
        <v>21</v>
      </c>
      <c r="B13" s="15">
        <v>1693</v>
      </c>
      <c r="C13" s="15">
        <v>1073</v>
      </c>
      <c r="D13" s="16">
        <v>0</v>
      </c>
      <c r="E13" s="16">
        <v>620</v>
      </c>
      <c r="F13" s="16">
        <v>21</v>
      </c>
      <c r="G13" s="17">
        <f t="shared" si="0"/>
        <v>36.621382161842881</v>
      </c>
    </row>
    <row r="14" spans="1:7" ht="12" customHeight="1">
      <c r="A14" s="15" t="s">
        <v>8</v>
      </c>
      <c r="B14" s="15">
        <v>468</v>
      </c>
      <c r="C14" s="15">
        <v>304</v>
      </c>
      <c r="D14" s="16">
        <v>0</v>
      </c>
      <c r="E14" s="16">
        <v>164</v>
      </c>
      <c r="F14" s="16">
        <v>6</v>
      </c>
      <c r="G14" s="17">
        <f t="shared" si="0"/>
        <v>35.042735042735046</v>
      </c>
    </row>
    <row r="15" spans="1:7" ht="12" customHeight="1">
      <c r="A15" s="15" t="s">
        <v>17</v>
      </c>
      <c r="B15" s="15">
        <v>66</v>
      </c>
      <c r="C15" s="15">
        <v>51</v>
      </c>
      <c r="D15" s="16">
        <v>7</v>
      </c>
      <c r="E15" s="16">
        <v>22</v>
      </c>
      <c r="F15" s="16">
        <v>0</v>
      </c>
      <c r="G15" s="17">
        <f t="shared" si="0"/>
        <v>33.333333333333336</v>
      </c>
    </row>
    <row r="16" spans="1:7" ht="12" customHeight="1">
      <c r="A16" s="15" t="s">
        <v>6</v>
      </c>
      <c r="B16" s="15">
        <v>118</v>
      </c>
      <c r="C16" s="15">
        <v>81</v>
      </c>
      <c r="D16" s="16">
        <v>2</v>
      </c>
      <c r="E16" s="16">
        <v>39</v>
      </c>
      <c r="F16" s="16">
        <v>0</v>
      </c>
      <c r="G16" s="17">
        <f t="shared" si="0"/>
        <v>33.050847457627121</v>
      </c>
    </row>
    <row r="17" spans="1:7" ht="12" customHeight="1">
      <c r="A17" s="15" t="s">
        <v>11</v>
      </c>
      <c r="B17" s="15">
        <v>176</v>
      </c>
      <c r="C17" s="15">
        <v>129</v>
      </c>
      <c r="D17" s="16">
        <v>2</v>
      </c>
      <c r="E17" s="16">
        <v>49</v>
      </c>
      <c r="F17" s="16">
        <v>1</v>
      </c>
      <c r="G17" s="17">
        <f t="shared" si="0"/>
        <v>27.84090909090909</v>
      </c>
    </row>
    <row r="18" spans="1:7" ht="12" customHeight="1">
      <c r="A18" s="15" t="s">
        <v>26</v>
      </c>
      <c r="B18" s="15">
        <v>69</v>
      </c>
      <c r="C18" s="15">
        <v>53</v>
      </c>
      <c r="D18" s="16">
        <v>0</v>
      </c>
      <c r="E18" s="16">
        <v>16</v>
      </c>
      <c r="F18" s="16">
        <v>0</v>
      </c>
      <c r="G18" s="17">
        <f t="shared" si="0"/>
        <v>23.188405797101449</v>
      </c>
    </row>
    <row r="19" spans="1:7" ht="12" customHeight="1">
      <c r="A19" s="15" t="s">
        <v>7</v>
      </c>
      <c r="B19" s="15">
        <v>183</v>
      </c>
      <c r="C19" s="15">
        <v>145</v>
      </c>
      <c r="D19" s="16">
        <v>0</v>
      </c>
      <c r="E19" s="16">
        <v>38</v>
      </c>
      <c r="F19" s="16">
        <v>0</v>
      </c>
      <c r="G19" s="17">
        <f t="shared" si="0"/>
        <v>20.765027322404372</v>
      </c>
    </row>
    <row r="20" spans="1:7" ht="12" customHeight="1">
      <c r="A20" s="15" t="s">
        <v>13</v>
      </c>
      <c r="B20" s="15">
        <v>458</v>
      </c>
      <c r="C20" s="15">
        <v>365</v>
      </c>
      <c r="D20" s="16">
        <v>0</v>
      </c>
      <c r="E20" s="16">
        <v>93</v>
      </c>
      <c r="F20" s="16">
        <v>27</v>
      </c>
      <c r="G20" s="17">
        <f t="shared" si="0"/>
        <v>20.305676855895197</v>
      </c>
    </row>
    <row r="21" spans="1:7" ht="12" customHeight="1">
      <c r="A21" s="15" t="s">
        <v>12</v>
      </c>
      <c r="B21" s="15">
        <v>224</v>
      </c>
      <c r="C21" s="15">
        <v>194</v>
      </c>
      <c r="D21" s="16">
        <v>9</v>
      </c>
      <c r="E21" s="16">
        <v>39</v>
      </c>
      <c r="F21" s="16">
        <v>0</v>
      </c>
      <c r="G21" s="17">
        <f t="shared" si="0"/>
        <v>17.410714285714285</v>
      </c>
    </row>
    <row r="22" spans="1:7" ht="12" customHeight="1">
      <c r="A22" s="15" t="s">
        <v>4</v>
      </c>
      <c r="B22" s="15">
        <v>51</v>
      </c>
      <c r="C22" s="15">
        <v>48</v>
      </c>
      <c r="D22" s="16">
        <v>3</v>
      </c>
      <c r="E22" s="16">
        <v>6</v>
      </c>
      <c r="F22" s="16">
        <v>0</v>
      </c>
      <c r="G22" s="17">
        <f t="shared" si="0"/>
        <v>11.764705882352942</v>
      </c>
    </row>
    <row r="23" spans="1:7" ht="12" customHeight="1">
      <c r="A23" s="15" t="s">
        <v>19</v>
      </c>
      <c r="B23" s="15">
        <v>179</v>
      </c>
      <c r="C23" s="15">
        <v>162</v>
      </c>
      <c r="D23" s="16">
        <v>0</v>
      </c>
      <c r="E23" s="16">
        <v>17</v>
      </c>
      <c r="F23" s="16">
        <v>0</v>
      </c>
      <c r="G23" s="17">
        <f t="shared" si="0"/>
        <v>9.4972067039106154</v>
      </c>
    </row>
    <row r="24" spans="1:7" ht="12" customHeight="1">
      <c r="A24" s="15" t="s">
        <v>16</v>
      </c>
      <c r="B24" s="15">
        <v>678</v>
      </c>
      <c r="C24" s="15">
        <v>671</v>
      </c>
      <c r="D24" s="16">
        <v>0</v>
      </c>
      <c r="E24" s="16">
        <v>7</v>
      </c>
      <c r="F24" s="16">
        <v>0</v>
      </c>
      <c r="G24" s="17">
        <f t="shared" si="0"/>
        <v>1.0324483775811208</v>
      </c>
    </row>
  </sheetData>
  <sortState ref="A1:G24">
    <sortCondition descending="1" ref="G1:G2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Архангельское областное Собрание депутатов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Костяева</dc:creator>
  <cp:lastModifiedBy>Костяева</cp:lastModifiedBy>
  <cp:lastPrinted>2015-02-03T11:46:01Z</cp:lastPrinted>
  <dcterms:created xsi:type="dcterms:W3CDTF">2014-11-13T14:18:21Z</dcterms:created>
  <dcterms:modified xsi:type="dcterms:W3CDTF">2015-10-28T13:28:07Z</dcterms:modified>
</cp:coreProperties>
</file>